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xarisfr206.sharepoint.com/sites/ExarisTeam/Documents partages/General/3-Clients (COS-FOR-AUD)/AGROPARISTECH/Cours master ARSA - SMQ/"/>
    </mc:Choice>
  </mc:AlternateContent>
  <xr:revisionPtr revIDLastSave="22" documentId="8_{CEC4DA2F-219B-46D9-9CA1-E152521525BC}" xr6:coauthVersionLast="47" xr6:coauthVersionMax="47" xr10:uidLastSave="{09AE2CD8-B265-4167-807A-85F51BF6F3E6}"/>
  <bookViews>
    <workbookView xWindow="-110" yWindow="-110" windowWidth="19420" windowHeight="10300" xr2:uid="{00000000-000D-0000-FFFF-FFFF00000000}"/>
  </bookViews>
  <sheets>
    <sheet name="Processes" sheetId="2" r:id="rId1"/>
  </sheets>
  <definedNames>
    <definedName name="_xlnm._FilterDatabase" localSheetId="0" hidden="1">Processes!$A$8:$AJ$93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2" l="1"/>
  <c r="C67" i="2"/>
  <c r="C68" i="2"/>
  <c r="C69" i="2"/>
  <c r="C70" i="2"/>
  <c r="C71" i="2"/>
  <c r="C84" i="2" l="1"/>
  <c r="C85" i="2"/>
  <c r="C86" i="2"/>
  <c r="C87" i="2"/>
  <c r="C88" i="2"/>
  <c r="C89" i="2"/>
  <c r="C90" i="2"/>
  <c r="C91" i="2"/>
  <c r="C74" i="2"/>
  <c r="C75" i="2"/>
  <c r="C76" i="2"/>
  <c r="C77" i="2"/>
  <c r="C78" i="2"/>
  <c r="C79" i="2"/>
  <c r="C80" i="2"/>
  <c r="C81" i="2"/>
  <c r="C31" i="2"/>
  <c r="C32" i="2"/>
  <c r="C33" i="2"/>
  <c r="C34" i="2"/>
  <c r="C35" i="2"/>
  <c r="C36" i="2"/>
  <c r="C37" i="2"/>
  <c r="C38" i="2"/>
  <c r="C30" i="2"/>
  <c r="C51" i="2"/>
  <c r="C52" i="2"/>
  <c r="C53" i="2"/>
  <c r="C54" i="2"/>
  <c r="C55" i="2"/>
  <c r="C56" i="2"/>
  <c r="C57" i="2"/>
  <c r="C58" i="2"/>
  <c r="C50" i="2"/>
  <c r="V4" i="2"/>
  <c r="W4" i="2"/>
  <c r="V5" i="2"/>
  <c r="W5" i="2"/>
  <c r="V6" i="2"/>
  <c r="W6" i="2"/>
  <c r="V7" i="2"/>
  <c r="W7" i="2"/>
  <c r="S4" i="2"/>
  <c r="S5" i="2"/>
  <c r="S6" i="2"/>
  <c r="S7" i="2"/>
  <c r="C61" i="2" l="1"/>
  <c r="C62" i="2"/>
  <c r="C63" i="2"/>
  <c r="C64" i="2"/>
  <c r="C65" i="2"/>
  <c r="C60" i="2"/>
  <c r="C48" i="2" l="1"/>
  <c r="C73" i="2" l="1"/>
  <c r="T7" i="2"/>
  <c r="T6" i="2"/>
  <c r="T5" i="2"/>
  <c r="T4" i="2"/>
  <c r="C21" i="2"/>
  <c r="C22" i="2"/>
  <c r="C23" i="2"/>
  <c r="C24" i="2"/>
  <c r="C25" i="2"/>
  <c r="C26" i="2"/>
  <c r="C27" i="2"/>
  <c r="C28" i="2"/>
  <c r="C20" i="2"/>
  <c r="U7" i="2"/>
  <c r="U6" i="2"/>
  <c r="U5" i="2"/>
  <c r="U4" i="2"/>
  <c r="Q5" i="2"/>
  <c r="R5" i="2"/>
  <c r="Q6" i="2"/>
  <c r="R6" i="2"/>
  <c r="Q7" i="2"/>
  <c r="R7" i="2"/>
  <c r="R4" i="2"/>
  <c r="Q4" i="2"/>
  <c r="C14" i="2"/>
  <c r="C11" i="2"/>
  <c r="C13" i="2"/>
  <c r="C15" i="2" l="1"/>
  <c r="C41" i="2"/>
  <c r="C42" i="2"/>
  <c r="C43" i="2"/>
  <c r="C44" i="2"/>
  <c r="C45" i="2"/>
  <c r="C46" i="2"/>
  <c r="C47" i="2"/>
  <c r="C40" i="2"/>
  <c r="C12" i="2" l="1"/>
  <c r="C16" i="2"/>
  <c r="C17" i="2"/>
  <c r="C18" i="2"/>
  <c r="C10" i="2"/>
  <c r="C83" i="2"/>
</calcChain>
</file>

<file path=xl/sharedStrings.xml><?xml version="1.0" encoding="utf-8"?>
<sst xmlns="http://schemas.openxmlformats.org/spreadsheetml/2006/main" count="181" uniqueCount="63">
  <si>
    <t>Réun.</t>
  </si>
  <si>
    <t>Proc.</t>
  </si>
  <si>
    <t>Com.</t>
  </si>
  <si>
    <t>Ressources internes</t>
  </si>
  <si>
    <t>Parties intéressées externes (cf. carto)</t>
  </si>
  <si>
    <t>[scope]</t>
  </si>
  <si>
    <t>Type</t>
  </si>
  <si>
    <t>Id processus</t>
  </si>
  <si>
    <r>
      <rPr>
        <b/>
        <sz val="10"/>
        <color theme="1"/>
        <rFont val="Century Gothic"/>
        <family val="2"/>
        <scheme val="minor"/>
      </rPr>
      <t>Intitulé /</t>
    </r>
    <r>
      <rPr>
        <sz val="10"/>
        <color theme="1"/>
        <rFont val="Century Gothic"/>
        <family val="2"/>
        <scheme val="minor"/>
      </rPr>
      <t xml:space="preserve">
Activités clefs</t>
    </r>
  </si>
  <si>
    <t>Interfaces amont (PP ou PI)</t>
  </si>
  <si>
    <t>Données d'entrée</t>
  </si>
  <si>
    <t>Données de sortie</t>
  </si>
  <si>
    <t>Interfaces aval (PP ou PI)</t>
  </si>
  <si>
    <t>Instances de pilotage (réunions, comités…)</t>
  </si>
  <si>
    <t>Systèmes d'information / fichiers de consolidation</t>
  </si>
  <si>
    <r>
      <rPr>
        <b/>
        <i/>
        <sz val="8"/>
        <color theme="5" tint="-0.249977111117893"/>
        <rFont val="Century Gothic"/>
        <family val="2"/>
        <scheme val="minor"/>
      </rPr>
      <t xml:space="preserve">Procédures-cadres
</t>
    </r>
    <r>
      <rPr>
        <i/>
        <sz val="8"/>
        <color theme="5" tint="-0.249977111117893"/>
        <rFont val="Century Gothic"/>
        <family val="2"/>
        <scheme val="minor"/>
      </rPr>
      <t>(complémentaires si nécessaire)</t>
    </r>
  </si>
  <si>
    <t>Commentaires</t>
  </si>
  <si>
    <t>RACI=&gt;</t>
  </si>
  <si>
    <t>QFS PTC</t>
  </si>
  <si>
    <t>A</t>
  </si>
  <si>
    <t>R</t>
  </si>
  <si>
    <t>C</t>
  </si>
  <si>
    <t>I</t>
  </si>
  <si>
    <t>T</t>
  </si>
  <si>
    <t>P</t>
  </si>
  <si>
    <t>DIR</t>
  </si>
  <si>
    <t>x</t>
  </si>
  <si>
    <t>DEV</t>
  </si>
  <si>
    <t>PRO</t>
  </si>
  <si>
    <t>QSA</t>
  </si>
  <si>
    <t>S</t>
  </si>
  <si>
    <t>GRH</t>
  </si>
  <si>
    <t>Produire les soupes</t>
  </si>
  <si>
    <t xml:space="preserve">Concevoir &amp; Développer de nouveaux produits </t>
  </si>
  <si>
    <t>ACH</t>
  </si>
  <si>
    <t>Assurer la maîtrise  QSA</t>
  </si>
  <si>
    <t xml:space="preserve">Assurer la mise à dispo. des RH </t>
  </si>
  <si>
    <t xml:space="preserve">Assurer la mise à dispo. des ress. Techniques </t>
  </si>
  <si>
    <t>Commercialiser les produits</t>
  </si>
  <si>
    <t>VEN</t>
  </si>
  <si>
    <t>TEC</t>
  </si>
  <si>
    <t>Sélectionner et acheter les ingrédients</t>
  </si>
  <si>
    <t>Suppléant</t>
  </si>
  <si>
    <r>
      <rPr>
        <b/>
        <sz val="8"/>
        <color theme="1"/>
        <rFont val="Century Gothic"/>
        <family val="2"/>
        <scheme val="minor"/>
      </rPr>
      <t>Accountable  = Pilote</t>
    </r>
    <r>
      <rPr>
        <sz val="8"/>
        <color theme="1"/>
        <rFont val="Century Gothic"/>
        <family val="2"/>
        <scheme val="minor"/>
      </rPr>
      <t xml:space="preserve"> = garant de la maîtrise du processus / de l'atteinte des objectifs =&gt; assume les résultats / obtient les ressources</t>
    </r>
  </si>
  <si>
    <r>
      <rPr>
        <b/>
        <sz val="8"/>
        <color theme="1"/>
        <rFont val="Century Gothic"/>
        <family val="2"/>
        <scheme val="minor"/>
      </rPr>
      <t xml:space="preserve">Contribue </t>
    </r>
    <r>
      <rPr>
        <sz val="8"/>
        <color theme="1"/>
        <rFont val="Century Gothic"/>
        <family val="2"/>
        <scheme val="minor"/>
      </rPr>
      <t>à la réalisation d'une activité sous la responsabilité d'un "R"</t>
    </r>
  </si>
  <si>
    <r>
      <rPr>
        <b/>
        <sz val="8"/>
        <color theme="1"/>
        <rFont val="Century Gothic"/>
        <family val="2"/>
        <scheme val="minor"/>
      </rPr>
      <t xml:space="preserve">Informé </t>
    </r>
    <r>
      <rPr>
        <sz val="8"/>
        <color theme="1"/>
        <rFont val="Century Gothic"/>
        <family val="2"/>
        <scheme val="minor"/>
      </rPr>
      <t>des données de sortie de l'activité =&gt; est destinataire des conclusions / données de sortie</t>
    </r>
  </si>
  <si>
    <r>
      <rPr>
        <b/>
        <sz val="8"/>
        <color theme="1"/>
        <rFont val="Century Gothic"/>
        <family val="2"/>
        <scheme val="minor"/>
      </rPr>
      <t xml:space="preserve">Responsable </t>
    </r>
    <r>
      <rPr>
        <sz val="8"/>
        <color theme="1"/>
        <rFont val="Century Gothic"/>
        <family val="2"/>
        <scheme val="minor"/>
      </rPr>
      <t>de la réalisation de l'activité au sein d'un processus =&gt; peut en déléguer tout ou partie sous sa propre responsabilité</t>
    </r>
  </si>
  <si>
    <t>Définir la stratégie et superviser le Système</t>
  </si>
  <si>
    <t>Céline</t>
  </si>
  <si>
    <t>Garance</t>
  </si>
  <si>
    <t>Louis</t>
  </si>
  <si>
    <t>Amine</t>
  </si>
  <si>
    <t>Nafi</t>
  </si>
  <si>
    <t>Domi</t>
  </si>
  <si>
    <t>Anticiper, identifier, analyser et répercuter les exigences règlementaires, normatives et Groupe en matière de QSA</t>
  </si>
  <si>
    <t>Identifier, analyser et répercuter les exigences clients en matière de Qualité et sécurité des produits</t>
  </si>
  <si>
    <t>Valider les CCP / PRPo</t>
  </si>
  <si>
    <t>Garantir l'actualisation des PRP et de l'HACCP</t>
  </si>
  <si>
    <t>Elaborer les supports de formation internes relatifs aux PRP et à l'HACCP</t>
  </si>
  <si>
    <t>[Etablir les programmes de nettoyage et garantir  leur application]</t>
  </si>
  <si>
    <t>[Etablir le plan de lutte contre les nuisibles et garantir son application]</t>
  </si>
  <si>
    <t xml:space="preserve">Définir et appliquer le plan d'analyses MP/ PF </t>
  </si>
  <si>
    <t>Réaliser les inspections et audits internes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</si>
</sst>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4" tint="-0.499984740745262"/>
      <name val="Century Gothic"/>
      <family val="2"/>
      <scheme val="minor"/>
    </font>
    <font>
      <i/>
      <sz val="8"/>
      <color theme="5" tint="-0.249977111117893"/>
      <name val="Century Gothic"/>
      <family val="2"/>
      <scheme val="minor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i/>
      <sz val="8"/>
      <color theme="1"/>
      <name val="Century Gothic"/>
      <family val="2"/>
      <scheme val="minor"/>
    </font>
    <font>
      <sz val="8"/>
      <color theme="4" tint="-0.499984740745262"/>
      <name val="Century Gothic"/>
      <family val="2"/>
      <scheme val="minor"/>
    </font>
    <font>
      <b/>
      <i/>
      <sz val="8"/>
      <color theme="5" tint="-0.249977111117893"/>
      <name val="Century Gothic"/>
      <family val="2"/>
      <scheme val="minor"/>
    </font>
    <font>
      <b/>
      <sz val="8"/>
      <color theme="4" tint="-0.499984740745262"/>
      <name val="Century Gothic"/>
      <family val="2"/>
      <scheme val="minor"/>
    </font>
    <font>
      <sz val="8"/>
      <color rgb="FFFF0000"/>
      <name val="Century Gothic"/>
      <family val="2"/>
      <scheme val="minor"/>
    </font>
    <font>
      <b/>
      <sz val="10"/>
      <color theme="4" tint="-0.499984740745262"/>
      <name val="Century Gothic"/>
      <family val="2"/>
      <scheme val="minor"/>
    </font>
    <font>
      <b/>
      <sz val="10"/>
      <color theme="5" tint="-0.249977111117893"/>
      <name val="Century Gothic"/>
      <family val="2"/>
      <scheme val="minor"/>
    </font>
    <font>
      <b/>
      <sz val="10"/>
      <color indexed="9"/>
      <name val="Century Gothic"/>
      <family val="2"/>
      <scheme val="minor"/>
    </font>
    <font>
      <sz val="8"/>
      <color theme="2"/>
      <name val="Century Gothic"/>
      <family val="2"/>
      <scheme val="minor"/>
    </font>
    <font>
      <sz val="9"/>
      <color theme="4" tint="-0.499984740745262"/>
      <name val="Century Gothic"/>
      <family val="2"/>
      <scheme val="minor"/>
    </font>
    <font>
      <sz val="9"/>
      <color theme="1" tint="0.249977111117893"/>
      <name val="Century Gothic"/>
      <family val="2"/>
      <scheme val="minor"/>
    </font>
    <font>
      <sz val="10"/>
      <color theme="1" tint="0.249977111117893"/>
      <name val="Century Gothic"/>
      <family val="2"/>
      <scheme val="minor"/>
    </font>
    <font>
      <u/>
      <sz val="9"/>
      <color theme="10"/>
      <name val="Century Gothic"/>
      <family val="2"/>
      <scheme val="minor"/>
    </font>
    <font>
      <b/>
      <i/>
      <sz val="8"/>
      <color theme="1"/>
      <name val="Century Gothic"/>
      <family val="2"/>
      <scheme val="minor"/>
    </font>
    <font>
      <sz val="5"/>
      <color theme="4" tint="-0.499984740745262"/>
      <name val="Century Gothic"/>
      <family val="2"/>
      <scheme val="minor"/>
    </font>
    <font>
      <sz val="5"/>
      <color theme="1"/>
      <name val="Century Gothic"/>
      <family val="2"/>
      <scheme val="minor"/>
    </font>
    <font>
      <i/>
      <sz val="5"/>
      <color theme="5" tint="-0.249977111117893"/>
      <name val="Century Gothic"/>
      <family val="2"/>
      <scheme val="minor"/>
    </font>
    <font>
      <i/>
      <sz val="5"/>
      <color theme="1"/>
      <name val="Century Gothic"/>
      <family val="2"/>
      <scheme val="minor"/>
    </font>
    <font>
      <b/>
      <sz val="9"/>
      <color theme="4" tint="-0.499984740745262"/>
      <name val="Century Gothic"/>
      <family val="2"/>
      <scheme val="minor"/>
    </font>
    <font>
      <b/>
      <sz val="8"/>
      <color theme="3"/>
      <name val="Century Gothic"/>
      <family val="2"/>
      <scheme val="minor"/>
    </font>
    <font>
      <sz val="9"/>
      <color theme="1"/>
      <name val="Century Gothic"/>
      <family val="2"/>
      <scheme val="minor"/>
    </font>
    <font>
      <i/>
      <sz val="8"/>
      <color theme="3"/>
      <name val="Century Gothic"/>
      <family val="2"/>
      <scheme val="minor"/>
    </font>
    <font>
      <b/>
      <i/>
      <sz val="8"/>
      <color theme="3"/>
      <name val="Century Gothic"/>
      <family val="2"/>
      <scheme val="minor"/>
    </font>
    <font>
      <i/>
      <sz val="5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8"/>
      <color theme="3"/>
      <name val="Century Gothic"/>
      <family val="2"/>
      <scheme val="minor"/>
    </font>
    <font>
      <b/>
      <sz val="8"/>
      <color rgb="FFFF0000"/>
      <name val="Century Gothic"/>
      <family val="2"/>
      <scheme val="minor"/>
    </font>
    <font>
      <i/>
      <sz val="10"/>
      <color rgb="FFFF0000"/>
      <name val="Century Gothic"/>
      <family val="2"/>
      <scheme val="minor"/>
    </font>
    <font>
      <i/>
      <sz val="8"/>
      <color rgb="FFFF0000"/>
      <name val="Century Gothic"/>
      <family val="2"/>
      <scheme val="minor"/>
    </font>
    <font>
      <sz val="9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00B0F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4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5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0" fillId="3" borderId="6" xfId="0" applyFont="1" applyFill="1" applyBorder="1" applyAlignment="1">
      <alignment horizontal="left" vertical="top" wrapText="1"/>
    </xf>
    <xf numFmtId="0" fontId="9" fillId="7" borderId="3" xfId="1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left" vertical="top"/>
    </xf>
    <xf numFmtId="0" fontId="14" fillId="3" borderId="5" xfId="0" applyFont="1" applyFill="1" applyBorder="1" applyAlignment="1">
      <alignment horizontal="left" vertical="top"/>
    </xf>
    <xf numFmtId="0" fontId="14" fillId="3" borderId="5" xfId="0" applyFont="1" applyFill="1" applyBorder="1" applyAlignment="1">
      <alignment vertical="top"/>
    </xf>
    <xf numFmtId="0" fontId="14" fillId="3" borderId="5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right" vertical="top"/>
    </xf>
    <xf numFmtId="0" fontId="7" fillId="5" borderId="4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14" fillId="0" borderId="0" xfId="0" applyFont="1" applyAlignment="1">
      <alignment horizontal="center"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22" fillId="3" borderId="3" xfId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2" fillId="3" borderId="0" xfId="0" applyFont="1" applyFill="1" applyAlignment="1">
      <alignment vertical="top" wrapText="1"/>
    </xf>
    <xf numFmtId="0" fontId="23" fillId="3" borderId="0" xfId="0" applyFont="1" applyFill="1" applyAlignment="1">
      <alignment vertical="top" wrapText="1"/>
    </xf>
    <xf numFmtId="0" fontId="24" fillId="3" borderId="6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vertical="top" wrapText="1"/>
    </xf>
    <xf numFmtId="0" fontId="24" fillId="3" borderId="6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/>
    </xf>
    <xf numFmtId="0" fontId="22" fillId="3" borderId="9" xfId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>
      <alignment vertical="top"/>
    </xf>
    <xf numFmtId="0" fontId="17" fillId="5" borderId="3" xfId="1" applyFont="1" applyFill="1" applyBorder="1" applyAlignment="1" applyProtection="1">
      <alignment horizontal="center" vertical="center" wrapText="1"/>
      <protection locked="0"/>
    </xf>
    <xf numFmtId="0" fontId="17" fillId="3" borderId="3" xfId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21" fillId="5" borderId="7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center" wrapText="1"/>
    </xf>
    <xf numFmtId="0" fontId="3" fillId="0" borderId="8" xfId="1" applyFont="1" applyBorder="1" applyAlignment="1" applyProtection="1">
      <alignment horizontal="left" vertical="top"/>
      <protection locked="0"/>
    </xf>
    <xf numFmtId="0" fontId="15" fillId="0" borderId="11" xfId="1" applyFont="1" applyBorder="1" applyAlignment="1" applyProtection="1">
      <alignment vertical="top"/>
      <protection locked="0"/>
    </xf>
    <xf numFmtId="0" fontId="17" fillId="0" borderId="8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vertical="top" wrapText="1"/>
      <protection locked="0"/>
    </xf>
    <xf numFmtId="0" fontId="2" fillId="3" borderId="0" xfId="0" applyFont="1" applyFill="1" applyAlignment="1">
      <alignment horizontal="center" vertical="top"/>
    </xf>
    <xf numFmtId="0" fontId="27" fillId="9" borderId="1" xfId="0" applyFont="1" applyFill="1" applyBorder="1" applyAlignment="1">
      <alignment horizontal="left" vertical="top"/>
    </xf>
    <xf numFmtId="0" fontId="27" fillId="9" borderId="0" xfId="0" applyFont="1" applyFill="1" applyAlignment="1">
      <alignment horizontal="center" vertical="top"/>
    </xf>
    <xf numFmtId="0" fontId="28" fillId="0" borderId="11" xfId="1" applyFont="1" applyBorder="1" applyAlignment="1" applyProtection="1">
      <alignment vertical="top" wrapText="1"/>
      <protection locked="0"/>
    </xf>
    <xf numFmtId="0" fontId="29" fillId="3" borderId="6" xfId="0" applyFont="1" applyFill="1" applyBorder="1" applyAlignment="1">
      <alignment horizontal="center" vertical="top" wrapText="1"/>
    </xf>
    <xf numFmtId="0" fontId="30" fillId="3" borderId="6" xfId="0" applyFont="1" applyFill="1" applyBorder="1" applyAlignment="1">
      <alignment horizontal="center" vertical="top" wrapText="1"/>
    </xf>
    <xf numFmtId="0" fontId="31" fillId="3" borderId="6" xfId="0" applyFont="1" applyFill="1" applyBorder="1" applyAlignment="1">
      <alignment horizontal="center" vertical="top" wrapText="1"/>
    </xf>
    <xf numFmtId="0" fontId="32" fillId="3" borderId="5" xfId="0" applyFont="1" applyFill="1" applyBorder="1" applyAlignment="1">
      <alignment horizontal="center" vertical="top"/>
    </xf>
    <xf numFmtId="0" fontId="33" fillId="3" borderId="2" xfId="0" applyFont="1" applyFill="1" applyBorder="1" applyAlignment="1">
      <alignment vertical="top" wrapText="1"/>
    </xf>
    <xf numFmtId="0" fontId="33" fillId="0" borderId="2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8" xfId="1" applyFont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left" vertical="top"/>
    </xf>
    <xf numFmtId="0" fontId="15" fillId="0" borderId="11" xfId="1" applyFont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vertical="top"/>
    </xf>
    <xf numFmtId="0" fontId="12" fillId="3" borderId="2" xfId="0" applyFont="1" applyFill="1" applyBorder="1" applyAlignment="1">
      <alignment horizontal="center" vertical="center"/>
    </xf>
    <xf numFmtId="0" fontId="37" fillId="0" borderId="11" xfId="1" applyFont="1" applyBorder="1" applyAlignment="1" applyProtection="1">
      <alignment vertical="top" wrapText="1"/>
      <protection locked="0"/>
    </xf>
  </cellXfs>
  <cellStyles count="3">
    <cellStyle name="Lien hypertexte" xfId="2" builtinId="8" customBuiltin="1"/>
    <cellStyle name="Normal" xfId="0" builtinId="0"/>
    <cellStyle name="Normal 4" xfId="1" xr:uid="{00000000-0005-0000-0000-000001000000}"/>
  </cellStyles>
  <dxfs count="159"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color rgb="FF00B0F0"/>
      </font>
    </dxf>
    <dxf>
      <fill>
        <patternFill>
          <bgColor rgb="FFFFFF99"/>
        </patternFill>
      </fill>
    </dxf>
    <dxf>
      <font>
        <b val="0"/>
        <i val="0"/>
        <color theme="4" tint="-0.499984740745262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4" tint="-0.499984740745262"/>
      </font>
      <fill>
        <patternFill>
          <bgColor theme="5" tint="0.59996337778862885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nalisé 1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9"/>
  <sheetViews>
    <sheetView showGridLines="0" tabSelected="1" zoomScale="130" zoomScaleNormal="130" workbookViewId="0">
      <pane xSplit="4" ySplit="8" topLeftCell="E29" activePane="bottomRight" state="frozen"/>
      <selection pane="topRight" activeCell="D1" sqref="D1"/>
      <selection pane="bottomLeft" activeCell="B6" sqref="B6"/>
      <selection pane="bottomRight" activeCell="D60" sqref="D60"/>
    </sheetView>
  </sheetViews>
  <sheetFormatPr baseColWidth="10" defaultColWidth="0" defaultRowHeight="12.5" outlineLevelRow="1" outlineLevelCol="1" x14ac:dyDescent="0.25"/>
  <cols>
    <col min="1" max="1" width="3.08203125" style="1" hidden="1" customWidth="1"/>
    <col min="2" max="2" width="3.25" style="2" customWidth="1"/>
    <col min="3" max="3" width="8.08203125" style="55" customWidth="1"/>
    <col min="4" max="4" width="39.83203125" style="1" customWidth="1"/>
    <col min="5" max="5" width="12.83203125" style="51" hidden="1" customWidth="1" outlineLevel="1"/>
    <col min="6" max="6" width="17.58203125" style="51" hidden="1" customWidth="1" outlineLevel="1"/>
    <col min="7" max="7" width="16.5" style="51" hidden="1" customWidth="1" outlineLevel="1"/>
    <col min="8" max="8" width="12.83203125" style="51" hidden="1" customWidth="1" outlineLevel="1"/>
    <col min="9" max="9" width="2.58203125" style="30" customWidth="1" collapsed="1"/>
    <col min="10" max="10" width="17.83203125" style="30" hidden="1" customWidth="1" outlineLevel="1"/>
    <col min="11" max="11" width="4" style="30" hidden="1" customWidth="1" collapsed="1"/>
    <col min="12" max="12" width="18" style="52" hidden="1" customWidth="1" outlineLevel="1"/>
    <col min="13" max="13" width="13.08203125" style="30" hidden="1" customWidth="1" outlineLevel="1"/>
    <col min="14" max="14" width="3.75" style="30" hidden="1" customWidth="1" collapsed="1"/>
    <col min="15" max="15" width="28.58203125" style="90" hidden="1" customWidth="1" outlineLevel="1"/>
    <col min="16" max="16" width="3.75" style="53" hidden="1" customWidth="1" collapsed="1"/>
    <col min="17" max="17" width="3.75" style="1" customWidth="1"/>
    <col min="18" max="23" width="3.83203125" style="1" customWidth="1"/>
    <col min="24" max="24" width="3" style="1" customWidth="1"/>
    <col min="25" max="25" width="3.75" style="1" customWidth="1"/>
    <col min="26" max="36" width="3.83203125" style="54" hidden="1" customWidth="1" outlineLevel="1"/>
    <col min="37" max="37" width="3.33203125" style="1" customWidth="1" collapsed="1"/>
    <col min="38" max="39" width="5.08203125" style="1" hidden="1" customWidth="1"/>
    <col min="40" max="46" width="0" style="1" hidden="1" customWidth="1"/>
    <col min="47" max="47" width="4.58203125" style="1" hidden="1" customWidth="1"/>
    <col min="48" max="57" width="5.08203125" style="1" hidden="1" customWidth="1"/>
    <col min="58" max="58" width="0" style="1" hidden="1" customWidth="1"/>
    <col min="59" max="60" width="5.08203125" style="1" hidden="1" customWidth="1"/>
    <col min="61" max="70" width="0" style="1" hidden="1" customWidth="1"/>
    <col min="71" max="16384" width="10.75" style="1" hidden="1"/>
  </cols>
  <sheetData>
    <row r="1" spans="1:37" ht="13" thickBot="1" x14ac:dyDescent="0.3">
      <c r="C1" s="3"/>
      <c r="D1" s="4"/>
      <c r="E1" s="5"/>
      <c r="F1" s="5"/>
      <c r="G1" s="5"/>
      <c r="H1" s="5"/>
      <c r="I1" s="98"/>
      <c r="J1" s="7"/>
      <c r="K1" s="98" t="s">
        <v>0</v>
      </c>
      <c r="L1" s="6"/>
      <c r="M1" s="7"/>
      <c r="N1" s="98" t="s">
        <v>1</v>
      </c>
      <c r="O1" s="83"/>
      <c r="P1" s="98" t="s">
        <v>2</v>
      </c>
      <c r="Q1" s="9" t="s">
        <v>3</v>
      </c>
      <c r="R1" s="10"/>
      <c r="S1" s="10"/>
      <c r="T1" s="10"/>
      <c r="U1" s="10"/>
      <c r="V1" s="10"/>
      <c r="W1" s="10"/>
      <c r="X1" s="10"/>
      <c r="Y1" s="98"/>
      <c r="Z1" s="80" t="s">
        <v>4</v>
      </c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98"/>
    </row>
    <row r="2" spans="1:37" x14ac:dyDescent="0.25">
      <c r="C2" s="3"/>
      <c r="D2" s="4"/>
      <c r="E2" s="5"/>
      <c r="F2" s="5"/>
      <c r="G2" s="5"/>
      <c r="H2" s="5"/>
      <c r="I2" s="46"/>
      <c r="J2" s="7"/>
      <c r="K2" s="46"/>
      <c r="L2" s="6"/>
      <c r="M2" s="7"/>
      <c r="N2" s="46"/>
      <c r="O2" s="83"/>
      <c r="P2" s="8"/>
      <c r="Q2" s="72" t="s">
        <v>5</v>
      </c>
      <c r="R2" s="12"/>
      <c r="S2" s="12"/>
      <c r="T2" s="12"/>
      <c r="U2" s="12"/>
      <c r="V2" s="12"/>
      <c r="W2" s="12"/>
      <c r="X2" s="10"/>
      <c r="Y2" s="13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0"/>
    </row>
    <row r="3" spans="1:37" ht="47.5" customHeight="1" x14ac:dyDescent="0.25">
      <c r="B3" s="14" t="s">
        <v>6</v>
      </c>
      <c r="C3" s="15" t="s">
        <v>7</v>
      </c>
      <c r="D3" s="16" t="s">
        <v>8</v>
      </c>
      <c r="E3" s="5" t="s">
        <v>9</v>
      </c>
      <c r="F3" s="17" t="s">
        <v>10</v>
      </c>
      <c r="G3" s="17" t="s">
        <v>11</v>
      </c>
      <c r="H3" s="5" t="s">
        <v>12</v>
      </c>
      <c r="I3" s="46"/>
      <c r="J3" s="7" t="s">
        <v>13</v>
      </c>
      <c r="K3" s="46"/>
      <c r="L3" s="7" t="s">
        <v>14</v>
      </c>
      <c r="M3" s="7" t="s">
        <v>15</v>
      </c>
      <c r="N3" s="46"/>
      <c r="O3" s="84" t="s">
        <v>16</v>
      </c>
      <c r="P3" s="71" t="s">
        <v>17</v>
      </c>
      <c r="Q3" s="56" t="s">
        <v>48</v>
      </c>
      <c r="R3" s="18" t="s">
        <v>50</v>
      </c>
      <c r="S3" s="18" t="s">
        <v>49</v>
      </c>
      <c r="T3" s="18" t="s">
        <v>51</v>
      </c>
      <c r="U3" s="18" t="s">
        <v>52</v>
      </c>
      <c r="V3" s="18" t="s">
        <v>53</v>
      </c>
      <c r="W3" s="20"/>
      <c r="X3" s="10"/>
      <c r="Y3" s="13"/>
      <c r="Z3" s="21" t="s">
        <v>18</v>
      </c>
      <c r="AA3" s="21"/>
      <c r="AB3" s="19"/>
      <c r="AC3" s="19"/>
      <c r="AD3" s="19"/>
      <c r="AE3" s="19"/>
      <c r="AF3" s="19"/>
      <c r="AG3" s="19"/>
      <c r="AH3" s="19"/>
      <c r="AI3" s="19"/>
      <c r="AJ3" s="19"/>
      <c r="AK3" s="10"/>
    </row>
    <row r="4" spans="1:37" s="58" customFormat="1" hidden="1" outlineLevel="1" x14ac:dyDescent="0.25">
      <c r="B4" s="59"/>
      <c r="C4" s="60"/>
      <c r="D4" s="61"/>
      <c r="E4" s="62"/>
      <c r="F4" s="62"/>
      <c r="G4" s="62"/>
      <c r="H4" s="62"/>
      <c r="I4" s="46"/>
      <c r="J4" s="64"/>
      <c r="K4" s="46"/>
      <c r="L4" s="63"/>
      <c r="M4" s="64"/>
      <c r="N4" s="46"/>
      <c r="O4" s="85"/>
      <c r="P4" s="70" t="s">
        <v>19</v>
      </c>
      <c r="Q4" s="68">
        <f t="shared" ref="Q4:W7" si="0">COUNTIF(Q$9:Q$91,$P4)</f>
        <v>4</v>
      </c>
      <c r="R4" s="69">
        <f t="shared" si="0"/>
        <v>1</v>
      </c>
      <c r="S4" s="69">
        <f t="shared" si="0"/>
        <v>0</v>
      </c>
      <c r="T4" s="69">
        <f t="shared" si="0"/>
        <v>0</v>
      </c>
      <c r="U4" s="69">
        <f t="shared" si="0"/>
        <v>2</v>
      </c>
      <c r="V4" s="69">
        <f t="shared" si="0"/>
        <v>1</v>
      </c>
      <c r="W4" s="69">
        <f t="shared" si="0"/>
        <v>0</v>
      </c>
      <c r="X4" s="10"/>
      <c r="Y4" s="65"/>
      <c r="Z4" s="66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67"/>
    </row>
    <row r="5" spans="1:37" s="58" customFormat="1" hidden="1" outlineLevel="1" x14ac:dyDescent="0.25">
      <c r="B5" s="59"/>
      <c r="C5" s="60"/>
      <c r="D5" s="61"/>
      <c r="E5" s="62"/>
      <c r="F5" s="62"/>
      <c r="G5" s="62"/>
      <c r="H5" s="62"/>
      <c r="I5" s="46"/>
      <c r="J5" s="64"/>
      <c r="K5" s="46"/>
      <c r="L5" s="63"/>
      <c r="M5" s="64"/>
      <c r="N5" s="46"/>
      <c r="O5" s="85"/>
      <c r="P5" s="70" t="s">
        <v>20</v>
      </c>
      <c r="Q5" s="68">
        <f t="shared" si="0"/>
        <v>0</v>
      </c>
      <c r="R5" s="69">
        <f t="shared" si="0"/>
        <v>0</v>
      </c>
      <c r="S5" s="69">
        <f t="shared" si="0"/>
        <v>0</v>
      </c>
      <c r="T5" s="69">
        <f t="shared" si="0"/>
        <v>0</v>
      </c>
      <c r="U5" s="69">
        <f t="shared" si="0"/>
        <v>0</v>
      </c>
      <c r="V5" s="69">
        <f t="shared" si="0"/>
        <v>0</v>
      </c>
      <c r="W5" s="69">
        <f t="shared" si="0"/>
        <v>0</v>
      </c>
      <c r="X5" s="10"/>
      <c r="Y5" s="65"/>
      <c r="Z5" s="66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67"/>
    </row>
    <row r="6" spans="1:37" s="58" customFormat="1" hidden="1" outlineLevel="1" x14ac:dyDescent="0.25">
      <c r="B6" s="59"/>
      <c r="C6" s="60"/>
      <c r="D6" s="61"/>
      <c r="E6" s="62"/>
      <c r="F6" s="62"/>
      <c r="G6" s="62"/>
      <c r="H6" s="62"/>
      <c r="I6" s="46"/>
      <c r="J6" s="64"/>
      <c r="K6" s="46"/>
      <c r="L6" s="63"/>
      <c r="M6" s="64"/>
      <c r="N6" s="46"/>
      <c r="O6" s="85"/>
      <c r="P6" s="70" t="s">
        <v>21</v>
      </c>
      <c r="Q6" s="68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10"/>
      <c r="Y6" s="65"/>
      <c r="Z6" s="66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67"/>
    </row>
    <row r="7" spans="1:37" s="58" customFormat="1" hidden="1" outlineLevel="1" x14ac:dyDescent="0.25">
      <c r="B7" s="59"/>
      <c r="C7" s="60"/>
      <c r="D7" s="61"/>
      <c r="E7" s="62"/>
      <c r="F7" s="62"/>
      <c r="G7" s="62"/>
      <c r="H7" s="62"/>
      <c r="I7" s="46"/>
      <c r="J7" s="64"/>
      <c r="K7" s="46"/>
      <c r="L7" s="63"/>
      <c r="M7" s="64"/>
      <c r="N7" s="46"/>
      <c r="O7" s="85"/>
      <c r="P7" s="70" t="s">
        <v>22</v>
      </c>
      <c r="Q7" s="68">
        <f t="shared" si="0"/>
        <v>0</v>
      </c>
      <c r="R7" s="69">
        <f t="shared" si="0"/>
        <v>0</v>
      </c>
      <c r="S7" s="69">
        <f t="shared" si="0"/>
        <v>0</v>
      </c>
      <c r="T7" s="69">
        <f t="shared" si="0"/>
        <v>0</v>
      </c>
      <c r="U7" s="69">
        <f t="shared" si="0"/>
        <v>0</v>
      </c>
      <c r="V7" s="69">
        <f t="shared" si="0"/>
        <v>0</v>
      </c>
      <c r="W7" s="69">
        <f t="shared" si="0"/>
        <v>0</v>
      </c>
      <c r="X7" s="10"/>
      <c r="Y7" s="65"/>
      <c r="Z7" s="66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67"/>
    </row>
    <row r="8" spans="1:37" collapsed="1" x14ac:dyDescent="0.25">
      <c r="B8" s="79"/>
      <c r="C8" s="22"/>
      <c r="D8" s="4"/>
      <c r="E8" s="23"/>
      <c r="F8" s="23"/>
      <c r="G8" s="23"/>
      <c r="H8" s="23"/>
      <c r="I8" s="46"/>
      <c r="J8" s="25"/>
      <c r="K8" s="46"/>
      <c r="L8" s="24"/>
      <c r="M8" s="25"/>
      <c r="N8" s="46"/>
      <c r="O8" s="86"/>
      <c r="P8" s="26"/>
      <c r="Q8" s="27"/>
      <c r="R8" s="28"/>
      <c r="S8" s="28"/>
      <c r="T8" s="28"/>
      <c r="U8" s="28"/>
      <c r="V8" s="28"/>
      <c r="W8" s="28"/>
      <c r="X8" s="10"/>
      <c r="Y8" s="13"/>
      <c r="Z8" s="29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0"/>
    </row>
    <row r="9" spans="1:37" x14ac:dyDescent="0.25">
      <c r="A9" s="1" t="s">
        <v>23</v>
      </c>
      <c r="B9" s="30" t="s">
        <v>24</v>
      </c>
      <c r="C9" s="75" t="s">
        <v>25</v>
      </c>
      <c r="D9" s="76" t="s">
        <v>47</v>
      </c>
      <c r="E9" s="73"/>
      <c r="F9" s="31"/>
      <c r="G9" s="31"/>
      <c r="H9" s="31"/>
      <c r="I9" s="46"/>
      <c r="J9" s="96"/>
      <c r="K9" s="46"/>
      <c r="L9" s="32"/>
      <c r="M9" s="32"/>
      <c r="N9" s="46"/>
      <c r="O9" s="87"/>
      <c r="P9" s="8"/>
      <c r="Q9" s="33" t="s">
        <v>19</v>
      </c>
      <c r="R9" s="33"/>
      <c r="S9" s="33"/>
      <c r="T9" s="33"/>
      <c r="U9" s="102" t="s">
        <v>30</v>
      </c>
      <c r="V9" s="33" t="s">
        <v>26</v>
      </c>
      <c r="W9" s="33" t="s">
        <v>26</v>
      </c>
      <c r="X9" s="10"/>
      <c r="Y9" s="13"/>
      <c r="Z9" s="34" t="s">
        <v>26</v>
      </c>
      <c r="AA9" s="33" t="s">
        <v>26</v>
      </c>
      <c r="AB9" s="33" t="s">
        <v>26</v>
      </c>
      <c r="AC9" s="33" t="s">
        <v>26</v>
      </c>
      <c r="AD9" s="33" t="s">
        <v>26</v>
      </c>
      <c r="AE9" s="33" t="s">
        <v>26</v>
      </c>
      <c r="AF9" s="33" t="s">
        <v>26</v>
      </c>
      <c r="AG9" s="33" t="s">
        <v>26</v>
      </c>
      <c r="AH9" s="33" t="s">
        <v>26</v>
      </c>
      <c r="AI9" s="33" t="s">
        <v>26</v>
      </c>
      <c r="AJ9" s="33" t="s">
        <v>26</v>
      </c>
      <c r="AK9" s="10"/>
    </row>
    <row r="10" spans="1:37" hidden="1" outlineLevel="1" x14ac:dyDescent="0.25">
      <c r="B10" s="2">
        <v>1</v>
      </c>
      <c r="C10" s="77" t="str">
        <f t="shared" ref="C10:C18" si="1">CONCATENATE($C$9," ",B10)</f>
        <v>DIR 1</v>
      </c>
      <c r="D10" s="78"/>
      <c r="E10" s="74"/>
      <c r="F10" s="35"/>
      <c r="G10" s="35"/>
      <c r="H10" s="35"/>
      <c r="I10" s="46"/>
      <c r="J10" s="97"/>
      <c r="K10" s="46"/>
      <c r="L10" s="36"/>
      <c r="M10" s="37"/>
      <c r="N10" s="46"/>
      <c r="O10" s="88"/>
      <c r="P10" s="38"/>
      <c r="Q10" s="39"/>
      <c r="R10" s="40"/>
      <c r="S10" s="40"/>
      <c r="T10" s="40"/>
      <c r="U10" s="40"/>
      <c r="V10" s="40"/>
      <c r="W10" s="40"/>
      <c r="X10" s="10"/>
      <c r="Y10" s="13"/>
      <c r="Z10" s="41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10"/>
    </row>
    <row r="11" spans="1:37" hidden="1" outlineLevel="1" x14ac:dyDescent="0.25">
      <c r="B11" s="2">
        <v>2</v>
      </c>
      <c r="C11" s="77" t="str">
        <f t="shared" ref="C11" si="2">CONCATENATE($C$9," ",B11)</f>
        <v>DIR 2</v>
      </c>
      <c r="D11" s="78"/>
      <c r="E11" s="74"/>
      <c r="F11" s="35"/>
      <c r="G11" s="35"/>
      <c r="H11" s="35"/>
      <c r="I11" s="46"/>
      <c r="J11" s="97"/>
      <c r="K11" s="46"/>
      <c r="L11" s="36"/>
      <c r="M11" s="37"/>
      <c r="N11" s="46"/>
      <c r="O11" s="88"/>
      <c r="P11" s="38"/>
      <c r="Q11" s="39"/>
      <c r="R11" s="40"/>
      <c r="S11" s="40"/>
      <c r="T11" s="40"/>
      <c r="U11" s="40"/>
      <c r="V11" s="40"/>
      <c r="W11" s="40"/>
      <c r="X11" s="10"/>
      <c r="Y11" s="13"/>
      <c r="Z11" s="41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10"/>
    </row>
    <row r="12" spans="1:37" hidden="1" outlineLevel="1" x14ac:dyDescent="0.25">
      <c r="B12" s="2">
        <v>3</v>
      </c>
      <c r="C12" s="77" t="str">
        <f t="shared" si="1"/>
        <v>DIR 3</v>
      </c>
      <c r="D12" s="82"/>
      <c r="E12" s="74"/>
      <c r="F12" s="35"/>
      <c r="G12" s="35"/>
      <c r="H12" s="35"/>
      <c r="I12" s="46"/>
      <c r="J12" s="97"/>
      <c r="K12" s="46"/>
      <c r="L12" s="36"/>
      <c r="M12" s="37"/>
      <c r="N12" s="46"/>
      <c r="O12" s="88"/>
      <c r="P12" s="38"/>
      <c r="Q12" s="39"/>
      <c r="R12" s="40"/>
      <c r="S12" s="40"/>
      <c r="T12" s="40"/>
      <c r="U12" s="40"/>
      <c r="V12" s="40"/>
      <c r="W12" s="40"/>
      <c r="X12" s="10"/>
      <c r="Y12" s="13"/>
      <c r="Z12" s="41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10"/>
    </row>
    <row r="13" spans="1:37" hidden="1" outlineLevel="1" x14ac:dyDescent="0.25">
      <c r="B13" s="2">
        <v>4</v>
      </c>
      <c r="C13" s="77" t="str">
        <f t="shared" si="1"/>
        <v>DIR 4</v>
      </c>
      <c r="D13" s="82"/>
      <c r="E13" s="74"/>
      <c r="F13" s="35"/>
      <c r="G13" s="35"/>
      <c r="H13" s="35"/>
      <c r="I13" s="46"/>
      <c r="J13" s="97"/>
      <c r="K13" s="46"/>
      <c r="L13" s="36"/>
      <c r="M13" s="37"/>
      <c r="N13" s="46"/>
      <c r="O13" s="88"/>
      <c r="P13" s="38"/>
      <c r="Q13" s="39"/>
      <c r="R13" s="40"/>
      <c r="S13" s="40"/>
      <c r="T13" s="40"/>
      <c r="U13" s="40"/>
      <c r="V13" s="40"/>
      <c r="W13" s="40"/>
      <c r="X13" s="10"/>
      <c r="Y13" s="13"/>
      <c r="Z13" s="41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10"/>
    </row>
    <row r="14" spans="1:37" hidden="1" outlineLevel="1" x14ac:dyDescent="0.25">
      <c r="B14" s="2">
        <v>5</v>
      </c>
      <c r="C14" s="77" t="str">
        <f t="shared" si="1"/>
        <v>DIR 5</v>
      </c>
      <c r="D14" s="82"/>
      <c r="E14" s="74"/>
      <c r="F14" s="35"/>
      <c r="G14" s="35"/>
      <c r="H14" s="35"/>
      <c r="I14" s="46"/>
      <c r="J14" s="97"/>
      <c r="K14" s="46"/>
      <c r="L14" s="36"/>
      <c r="M14" s="37"/>
      <c r="N14" s="46"/>
      <c r="O14" s="88"/>
      <c r="P14" s="38"/>
      <c r="Q14" s="39"/>
      <c r="R14" s="40"/>
      <c r="S14" s="40"/>
      <c r="T14" s="40"/>
      <c r="U14" s="40"/>
      <c r="V14" s="40"/>
      <c r="W14" s="40"/>
      <c r="X14" s="10"/>
      <c r="Y14" s="13"/>
      <c r="Z14" s="41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10"/>
    </row>
    <row r="15" spans="1:37" hidden="1" outlineLevel="1" x14ac:dyDescent="0.25">
      <c r="B15" s="2">
        <v>6</v>
      </c>
      <c r="C15" s="77" t="str">
        <f t="shared" ref="C15" si="3">CONCATENATE($C$9," ",B15)</f>
        <v>DIR 6</v>
      </c>
      <c r="D15" s="82"/>
      <c r="E15" s="74"/>
      <c r="F15" s="35"/>
      <c r="G15" s="35"/>
      <c r="H15" s="35"/>
      <c r="I15" s="46"/>
      <c r="J15" s="97"/>
      <c r="K15" s="46"/>
      <c r="L15" s="36"/>
      <c r="M15" s="37"/>
      <c r="N15" s="46"/>
      <c r="O15" s="88"/>
      <c r="P15" s="38"/>
      <c r="Q15" s="39"/>
      <c r="R15" s="40"/>
      <c r="S15" s="40"/>
      <c r="T15" s="40"/>
      <c r="U15" s="40"/>
      <c r="V15" s="40"/>
      <c r="W15" s="40"/>
      <c r="X15" s="10"/>
      <c r="Y15" s="13"/>
      <c r="Z15" s="41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10"/>
    </row>
    <row r="16" spans="1:37" hidden="1" outlineLevel="1" x14ac:dyDescent="0.25">
      <c r="B16" s="2">
        <v>7</v>
      </c>
      <c r="C16" s="77" t="str">
        <f t="shared" si="1"/>
        <v>DIR 7</v>
      </c>
      <c r="D16" s="82"/>
      <c r="E16" s="74"/>
      <c r="F16" s="35"/>
      <c r="G16" s="35"/>
      <c r="H16" s="35"/>
      <c r="I16" s="46"/>
      <c r="J16" s="97"/>
      <c r="K16" s="46"/>
      <c r="L16" s="36"/>
      <c r="M16" s="37"/>
      <c r="N16" s="46"/>
      <c r="O16" s="88"/>
      <c r="P16" s="38"/>
      <c r="Q16" s="39"/>
      <c r="R16" s="40"/>
      <c r="S16" s="40"/>
      <c r="T16" s="40"/>
      <c r="U16" s="40"/>
      <c r="V16" s="40"/>
      <c r="W16" s="40"/>
      <c r="X16" s="10"/>
      <c r="Y16" s="13"/>
      <c r="Z16" s="41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10"/>
    </row>
    <row r="17" spans="1:37" hidden="1" outlineLevel="1" x14ac:dyDescent="0.25">
      <c r="B17" s="2">
        <v>8</v>
      </c>
      <c r="C17" s="77" t="str">
        <f t="shared" si="1"/>
        <v>DIR 8</v>
      </c>
      <c r="D17" s="82"/>
      <c r="E17" s="74"/>
      <c r="F17" s="35"/>
      <c r="G17" s="35"/>
      <c r="H17" s="35"/>
      <c r="I17" s="46"/>
      <c r="J17" s="97"/>
      <c r="K17" s="46"/>
      <c r="L17" s="36"/>
      <c r="M17" s="37"/>
      <c r="N17" s="46"/>
      <c r="O17" s="88"/>
      <c r="P17" s="38"/>
      <c r="Q17" s="39"/>
      <c r="R17" s="40"/>
      <c r="S17" s="40"/>
      <c r="T17" s="40"/>
      <c r="U17" s="40"/>
      <c r="V17" s="40"/>
      <c r="W17" s="40"/>
      <c r="X17" s="10"/>
      <c r="Y17" s="13"/>
      <c r="Z17" s="41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10"/>
    </row>
    <row r="18" spans="1:37" hidden="1" outlineLevel="1" x14ac:dyDescent="0.25">
      <c r="B18" s="2">
        <v>9</v>
      </c>
      <c r="C18" s="77" t="str">
        <f t="shared" si="1"/>
        <v>DIR 9</v>
      </c>
      <c r="D18" s="82"/>
      <c r="E18" s="74"/>
      <c r="F18" s="35"/>
      <c r="G18" s="35"/>
      <c r="H18" s="35"/>
      <c r="I18" s="46"/>
      <c r="J18" s="97"/>
      <c r="K18" s="46"/>
      <c r="L18" s="36"/>
      <c r="M18" s="37"/>
      <c r="N18" s="46"/>
      <c r="O18" s="88"/>
      <c r="P18" s="38"/>
      <c r="Q18" s="39"/>
      <c r="R18" s="40"/>
      <c r="S18" s="40"/>
      <c r="T18" s="40"/>
      <c r="U18" s="40"/>
      <c r="V18" s="40"/>
      <c r="W18" s="40"/>
      <c r="X18" s="10"/>
      <c r="Y18" s="13"/>
      <c r="Z18" s="41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10"/>
    </row>
    <row r="19" spans="1:37" collapsed="1" x14ac:dyDescent="0.25">
      <c r="A19" s="1" t="s">
        <v>23</v>
      </c>
      <c r="B19" s="30" t="s">
        <v>20</v>
      </c>
      <c r="C19" s="75" t="s">
        <v>34</v>
      </c>
      <c r="D19" s="76" t="s">
        <v>41</v>
      </c>
      <c r="E19" s="73"/>
      <c r="F19" s="31"/>
      <c r="G19" s="31"/>
      <c r="H19" s="31"/>
      <c r="I19" s="46"/>
      <c r="J19" s="96"/>
      <c r="K19" s="46"/>
      <c r="L19" s="32"/>
      <c r="M19" s="32"/>
      <c r="N19" s="46"/>
      <c r="O19" s="87"/>
      <c r="P19" s="8"/>
      <c r="Q19" s="33" t="s">
        <v>19</v>
      </c>
      <c r="R19" s="33"/>
      <c r="S19" s="33"/>
      <c r="T19" s="33"/>
      <c r="U19" s="102" t="s">
        <v>30</v>
      </c>
      <c r="V19" s="33" t="s">
        <v>26</v>
      </c>
      <c r="W19" s="33" t="s">
        <v>26</v>
      </c>
      <c r="X19" s="10"/>
      <c r="Y19" s="13"/>
      <c r="Z19" s="34" t="s">
        <v>26</v>
      </c>
      <c r="AA19" s="33" t="s">
        <v>26</v>
      </c>
      <c r="AB19" s="33" t="s">
        <v>26</v>
      </c>
      <c r="AC19" s="33" t="s">
        <v>26</v>
      </c>
      <c r="AD19" s="33" t="s">
        <v>26</v>
      </c>
      <c r="AE19" s="33" t="s">
        <v>26</v>
      </c>
      <c r="AF19" s="33" t="s">
        <v>26</v>
      </c>
      <c r="AG19" s="33" t="s">
        <v>26</v>
      </c>
      <c r="AH19" s="33" t="s">
        <v>26</v>
      </c>
      <c r="AI19" s="33" t="s">
        <v>26</v>
      </c>
      <c r="AJ19" s="33" t="s">
        <v>26</v>
      </c>
      <c r="AK19" s="10"/>
    </row>
    <row r="20" spans="1:37" hidden="1" outlineLevel="1" x14ac:dyDescent="0.25">
      <c r="B20" s="2">
        <v>1</v>
      </c>
      <c r="C20" s="77" t="str">
        <f>CONCATENATE($C$19," ",B20)</f>
        <v>ACH 1</v>
      </c>
      <c r="D20" s="82"/>
      <c r="E20" s="74"/>
      <c r="F20" s="35"/>
      <c r="G20" s="35"/>
      <c r="H20" s="35"/>
      <c r="I20" s="46"/>
      <c r="J20" s="97"/>
      <c r="K20" s="46"/>
      <c r="L20" s="36"/>
      <c r="M20" s="37"/>
      <c r="N20" s="46"/>
      <c r="O20" s="88"/>
      <c r="P20" s="38"/>
      <c r="Q20" s="39"/>
      <c r="R20" s="40"/>
      <c r="S20" s="40"/>
      <c r="T20" s="40"/>
      <c r="U20" s="40"/>
      <c r="V20" s="40"/>
      <c r="W20" s="40"/>
      <c r="X20" s="10"/>
      <c r="Y20" s="13"/>
      <c r="Z20" s="41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10"/>
    </row>
    <row r="21" spans="1:37" hidden="1" outlineLevel="1" x14ac:dyDescent="0.25">
      <c r="B21" s="2">
        <v>2</v>
      </c>
      <c r="C21" s="77" t="str">
        <f t="shared" ref="C21:C28" si="4">CONCATENATE($C$19," ",B21)</f>
        <v>ACH 2</v>
      </c>
      <c r="D21" s="82"/>
      <c r="E21" s="74"/>
      <c r="F21" s="35"/>
      <c r="G21" s="35"/>
      <c r="H21" s="35"/>
      <c r="I21" s="46"/>
      <c r="J21" s="97"/>
      <c r="K21" s="46"/>
      <c r="L21" s="36"/>
      <c r="M21" s="37"/>
      <c r="N21" s="46"/>
      <c r="O21" s="88"/>
      <c r="P21" s="38"/>
      <c r="Q21" s="39"/>
      <c r="R21" s="40"/>
      <c r="S21" s="40"/>
      <c r="T21" s="40"/>
      <c r="U21" s="40"/>
      <c r="V21" s="40"/>
      <c r="W21" s="40"/>
      <c r="X21" s="10"/>
      <c r="Y21" s="13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10"/>
    </row>
    <row r="22" spans="1:37" hidden="1" outlineLevel="1" x14ac:dyDescent="0.25">
      <c r="B22" s="2">
        <v>3</v>
      </c>
      <c r="C22" s="77" t="str">
        <f t="shared" si="4"/>
        <v>ACH 3</v>
      </c>
      <c r="D22" s="82"/>
      <c r="E22" s="74"/>
      <c r="F22" s="35"/>
      <c r="G22" s="35"/>
      <c r="H22" s="35"/>
      <c r="I22" s="46"/>
      <c r="J22" s="97"/>
      <c r="K22" s="46"/>
      <c r="L22" s="36"/>
      <c r="M22" s="37"/>
      <c r="N22" s="46"/>
      <c r="O22" s="88"/>
      <c r="P22" s="38"/>
      <c r="Q22" s="39"/>
      <c r="R22" s="40"/>
      <c r="S22" s="40"/>
      <c r="T22" s="40"/>
      <c r="U22" s="40"/>
      <c r="V22" s="40"/>
      <c r="W22" s="40"/>
      <c r="X22" s="10"/>
      <c r="Y22" s="13"/>
      <c r="Z22" s="41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10"/>
    </row>
    <row r="23" spans="1:37" hidden="1" outlineLevel="1" x14ac:dyDescent="0.25">
      <c r="B23" s="2">
        <v>4</v>
      </c>
      <c r="C23" s="77" t="str">
        <f t="shared" si="4"/>
        <v>ACH 4</v>
      </c>
      <c r="D23" s="82"/>
      <c r="E23" s="74"/>
      <c r="F23" s="35"/>
      <c r="G23" s="35"/>
      <c r="H23" s="35"/>
      <c r="I23" s="46"/>
      <c r="J23" s="97"/>
      <c r="K23" s="46"/>
      <c r="L23" s="36"/>
      <c r="M23" s="37"/>
      <c r="N23" s="46"/>
      <c r="O23" s="88"/>
      <c r="P23" s="38"/>
      <c r="Q23" s="39"/>
      <c r="R23" s="40"/>
      <c r="S23" s="40"/>
      <c r="T23" s="40"/>
      <c r="U23" s="40"/>
      <c r="V23" s="40"/>
      <c r="W23" s="40"/>
      <c r="X23" s="10"/>
      <c r="Y23" s="13"/>
      <c r="Z23" s="41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10"/>
    </row>
    <row r="24" spans="1:37" hidden="1" outlineLevel="1" x14ac:dyDescent="0.25">
      <c r="B24" s="2">
        <v>5</v>
      </c>
      <c r="C24" s="77" t="str">
        <f t="shared" si="4"/>
        <v>ACH 5</v>
      </c>
      <c r="D24" s="82"/>
      <c r="E24" s="74"/>
      <c r="F24" s="35"/>
      <c r="G24" s="35"/>
      <c r="H24" s="35"/>
      <c r="I24" s="46"/>
      <c r="J24" s="97"/>
      <c r="K24" s="46"/>
      <c r="L24" s="36"/>
      <c r="M24" s="37"/>
      <c r="N24" s="46"/>
      <c r="O24" s="88"/>
      <c r="P24" s="38"/>
      <c r="Q24" s="39"/>
      <c r="R24" s="40"/>
      <c r="S24" s="40"/>
      <c r="T24" s="40"/>
      <c r="U24" s="40"/>
      <c r="V24" s="40"/>
      <c r="W24" s="40"/>
      <c r="X24" s="10"/>
      <c r="Y24" s="13"/>
      <c r="Z24" s="41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10"/>
    </row>
    <row r="25" spans="1:37" hidden="1" outlineLevel="1" x14ac:dyDescent="0.25">
      <c r="B25" s="2">
        <v>6</v>
      </c>
      <c r="C25" s="77" t="str">
        <f t="shared" si="4"/>
        <v>ACH 6</v>
      </c>
      <c r="D25" s="82"/>
      <c r="E25" s="74"/>
      <c r="F25" s="35"/>
      <c r="G25" s="35"/>
      <c r="H25" s="35"/>
      <c r="I25" s="46"/>
      <c r="J25" s="97"/>
      <c r="K25" s="46"/>
      <c r="L25" s="36"/>
      <c r="M25" s="37"/>
      <c r="N25" s="46"/>
      <c r="O25" s="88"/>
      <c r="P25" s="38"/>
      <c r="Q25" s="39"/>
      <c r="R25" s="40"/>
      <c r="S25" s="40"/>
      <c r="T25" s="40"/>
      <c r="U25" s="40"/>
      <c r="V25" s="40"/>
      <c r="W25" s="40"/>
      <c r="X25" s="10"/>
      <c r="Y25" s="13"/>
      <c r="Z25" s="41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10"/>
    </row>
    <row r="26" spans="1:37" hidden="1" outlineLevel="1" x14ac:dyDescent="0.25">
      <c r="B26" s="2">
        <v>7</v>
      </c>
      <c r="C26" s="77" t="str">
        <f t="shared" si="4"/>
        <v>ACH 7</v>
      </c>
      <c r="D26" s="82"/>
      <c r="E26" s="74"/>
      <c r="F26" s="35"/>
      <c r="G26" s="35"/>
      <c r="H26" s="35"/>
      <c r="I26" s="46"/>
      <c r="J26" s="97"/>
      <c r="K26" s="46"/>
      <c r="L26" s="36"/>
      <c r="M26" s="37"/>
      <c r="N26" s="46"/>
      <c r="O26" s="88"/>
      <c r="P26" s="38"/>
      <c r="Q26" s="39"/>
      <c r="R26" s="40"/>
      <c r="S26" s="40"/>
      <c r="T26" s="40"/>
      <c r="U26" s="40"/>
      <c r="V26" s="40"/>
      <c r="W26" s="40"/>
      <c r="X26" s="10"/>
      <c r="Y26" s="13"/>
      <c r="Z26" s="4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10"/>
    </row>
    <row r="27" spans="1:37" hidden="1" outlineLevel="1" x14ac:dyDescent="0.25">
      <c r="B27" s="2">
        <v>8</v>
      </c>
      <c r="C27" s="77" t="str">
        <f t="shared" si="4"/>
        <v>ACH 8</v>
      </c>
      <c r="D27" s="82"/>
      <c r="E27" s="74"/>
      <c r="F27" s="35"/>
      <c r="G27" s="35"/>
      <c r="H27" s="35"/>
      <c r="I27" s="46"/>
      <c r="J27" s="97"/>
      <c r="K27" s="46"/>
      <c r="L27" s="36"/>
      <c r="M27" s="37"/>
      <c r="N27" s="46"/>
      <c r="O27" s="88"/>
      <c r="P27" s="38"/>
      <c r="Q27" s="39"/>
      <c r="R27" s="40"/>
      <c r="S27" s="40"/>
      <c r="T27" s="40"/>
      <c r="U27" s="40"/>
      <c r="V27" s="40"/>
      <c r="W27" s="40"/>
      <c r="X27" s="10"/>
      <c r="Y27" s="13"/>
      <c r="Z27" s="41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10"/>
    </row>
    <row r="28" spans="1:37" hidden="1" outlineLevel="1" x14ac:dyDescent="0.25">
      <c r="B28" s="2">
        <v>9</v>
      </c>
      <c r="C28" s="77" t="str">
        <f t="shared" si="4"/>
        <v>ACH 9</v>
      </c>
      <c r="D28" s="82"/>
      <c r="E28" s="74"/>
      <c r="F28" s="35"/>
      <c r="G28" s="35"/>
      <c r="H28" s="35"/>
      <c r="I28" s="46"/>
      <c r="J28" s="97"/>
      <c r="K28" s="46"/>
      <c r="L28" s="36"/>
      <c r="M28" s="37"/>
      <c r="N28" s="46"/>
      <c r="O28" s="88"/>
      <c r="P28" s="38"/>
      <c r="Q28" s="39"/>
      <c r="R28" s="40"/>
      <c r="S28" s="40"/>
      <c r="T28" s="40"/>
      <c r="U28" s="40"/>
      <c r="V28" s="40"/>
      <c r="W28" s="40"/>
      <c r="X28" s="10"/>
      <c r="Y28" s="13"/>
      <c r="Z28" s="41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10"/>
    </row>
    <row r="29" spans="1:37" collapsed="1" x14ac:dyDescent="0.25">
      <c r="A29" s="1" t="s">
        <v>23</v>
      </c>
      <c r="B29" s="30" t="s">
        <v>20</v>
      </c>
      <c r="C29" s="75" t="s">
        <v>27</v>
      </c>
      <c r="D29" s="76" t="s">
        <v>33</v>
      </c>
      <c r="E29" s="73"/>
      <c r="F29" s="31"/>
      <c r="G29" s="31"/>
      <c r="H29" s="31"/>
      <c r="I29" s="46"/>
      <c r="J29" s="96"/>
      <c r="K29" s="46"/>
      <c r="L29" s="32"/>
      <c r="M29" s="32"/>
      <c r="N29" s="46"/>
      <c r="O29" s="87"/>
      <c r="P29" s="8"/>
      <c r="Q29" s="33" t="s">
        <v>19</v>
      </c>
      <c r="R29" s="33"/>
      <c r="S29" s="102"/>
      <c r="T29" s="102"/>
      <c r="U29" s="102"/>
      <c r="V29" s="33" t="s">
        <v>26</v>
      </c>
      <c r="W29" s="33" t="s">
        <v>26</v>
      </c>
      <c r="X29" s="10"/>
      <c r="Y29" s="13"/>
      <c r="Z29" s="34" t="s">
        <v>26</v>
      </c>
      <c r="AA29" s="33" t="s">
        <v>26</v>
      </c>
      <c r="AB29" s="33" t="s">
        <v>26</v>
      </c>
      <c r="AC29" s="33" t="s">
        <v>26</v>
      </c>
      <c r="AD29" s="33" t="s">
        <v>26</v>
      </c>
      <c r="AE29" s="33" t="s">
        <v>26</v>
      </c>
      <c r="AF29" s="33" t="s">
        <v>26</v>
      </c>
      <c r="AG29" s="33" t="s">
        <v>26</v>
      </c>
      <c r="AH29" s="33" t="s">
        <v>26</v>
      </c>
      <c r="AI29" s="33" t="s">
        <v>26</v>
      </c>
      <c r="AJ29" s="33" t="s">
        <v>26</v>
      </c>
      <c r="AK29" s="10"/>
    </row>
    <row r="30" spans="1:37" hidden="1" outlineLevel="1" x14ac:dyDescent="0.25">
      <c r="B30" s="2">
        <v>1</v>
      </c>
      <c r="C30" s="77" t="str">
        <f>CONCATENATE($C$29," ",B30)</f>
        <v>DEV 1</v>
      </c>
      <c r="D30" s="82"/>
      <c r="E30" s="74"/>
      <c r="F30" s="35"/>
      <c r="G30" s="35"/>
      <c r="H30" s="35"/>
      <c r="I30" s="46"/>
      <c r="J30" s="97"/>
      <c r="K30" s="46"/>
      <c r="L30" s="36"/>
      <c r="M30" s="37"/>
      <c r="N30" s="46"/>
      <c r="O30" s="88"/>
      <c r="P30" s="38"/>
      <c r="Q30" s="39"/>
      <c r="R30" s="40"/>
      <c r="S30" s="40"/>
      <c r="T30" s="40"/>
      <c r="U30" s="40"/>
      <c r="V30" s="40"/>
      <c r="W30" s="40"/>
      <c r="X30" s="10"/>
      <c r="Y30" s="13"/>
      <c r="Z30" s="41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10"/>
    </row>
    <row r="31" spans="1:37" hidden="1" outlineLevel="1" x14ac:dyDescent="0.25">
      <c r="B31" s="2">
        <v>2</v>
      </c>
      <c r="C31" s="77" t="str">
        <f t="shared" ref="C31:C38" si="5">CONCATENATE($C$29," ",B31)</f>
        <v>DEV 2</v>
      </c>
      <c r="D31" s="82"/>
      <c r="E31" s="74"/>
      <c r="F31" s="35"/>
      <c r="G31" s="35"/>
      <c r="H31" s="35"/>
      <c r="I31" s="46"/>
      <c r="J31" s="97"/>
      <c r="K31" s="46"/>
      <c r="L31" s="36"/>
      <c r="M31" s="37"/>
      <c r="N31" s="46"/>
      <c r="O31" s="88"/>
      <c r="P31" s="38"/>
      <c r="Q31" s="39"/>
      <c r="R31" s="40"/>
      <c r="S31" s="40"/>
      <c r="T31" s="40"/>
      <c r="U31" s="40"/>
      <c r="V31" s="40"/>
      <c r="W31" s="40"/>
      <c r="X31" s="10"/>
      <c r="Y31" s="13"/>
      <c r="Z31" s="41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10"/>
    </row>
    <row r="32" spans="1:37" hidden="1" outlineLevel="1" x14ac:dyDescent="0.25">
      <c r="B32" s="2">
        <v>3</v>
      </c>
      <c r="C32" s="77" t="str">
        <f t="shared" si="5"/>
        <v>DEV 3</v>
      </c>
      <c r="D32" s="82"/>
      <c r="E32" s="74"/>
      <c r="F32" s="35"/>
      <c r="G32" s="35"/>
      <c r="H32" s="35"/>
      <c r="I32" s="46"/>
      <c r="J32" s="97"/>
      <c r="K32" s="46"/>
      <c r="L32" s="36"/>
      <c r="M32" s="37"/>
      <c r="N32" s="46"/>
      <c r="O32" s="88"/>
      <c r="P32" s="38"/>
      <c r="Q32" s="39"/>
      <c r="R32" s="40"/>
      <c r="S32" s="40"/>
      <c r="T32" s="40"/>
      <c r="U32" s="40"/>
      <c r="V32" s="40"/>
      <c r="W32" s="40"/>
      <c r="X32" s="10"/>
      <c r="Y32" s="13"/>
      <c r="Z32" s="41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10"/>
    </row>
    <row r="33" spans="1:37" hidden="1" outlineLevel="1" x14ac:dyDescent="0.25">
      <c r="B33" s="2">
        <v>4</v>
      </c>
      <c r="C33" s="77" t="str">
        <f t="shared" si="5"/>
        <v>DEV 4</v>
      </c>
      <c r="D33" s="82"/>
      <c r="E33" s="74"/>
      <c r="F33" s="35"/>
      <c r="G33" s="35"/>
      <c r="H33" s="35"/>
      <c r="I33" s="46"/>
      <c r="J33" s="97"/>
      <c r="K33" s="46"/>
      <c r="L33" s="36"/>
      <c r="M33" s="37"/>
      <c r="N33" s="46"/>
      <c r="O33" s="88"/>
      <c r="P33" s="38"/>
      <c r="Q33" s="39"/>
      <c r="R33" s="40"/>
      <c r="S33" s="40"/>
      <c r="T33" s="40"/>
      <c r="U33" s="40"/>
      <c r="V33" s="40"/>
      <c r="W33" s="40"/>
      <c r="X33" s="10"/>
      <c r="Y33" s="13"/>
      <c r="Z33" s="41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10"/>
    </row>
    <row r="34" spans="1:37" hidden="1" outlineLevel="1" x14ac:dyDescent="0.25">
      <c r="B34" s="2">
        <v>5</v>
      </c>
      <c r="C34" s="77" t="str">
        <f t="shared" si="5"/>
        <v>DEV 5</v>
      </c>
      <c r="D34" s="82"/>
      <c r="E34" s="74"/>
      <c r="F34" s="35"/>
      <c r="G34" s="35"/>
      <c r="H34" s="35"/>
      <c r="I34" s="46"/>
      <c r="J34" s="97"/>
      <c r="K34" s="46"/>
      <c r="L34" s="36"/>
      <c r="M34" s="37"/>
      <c r="N34" s="46"/>
      <c r="O34" s="88"/>
      <c r="P34" s="38"/>
      <c r="Q34" s="39"/>
      <c r="R34" s="40"/>
      <c r="S34" s="40"/>
      <c r="T34" s="40"/>
      <c r="U34" s="40"/>
      <c r="V34" s="40"/>
      <c r="W34" s="40"/>
      <c r="X34" s="10"/>
      <c r="Y34" s="13"/>
      <c r="Z34" s="41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10"/>
    </row>
    <row r="35" spans="1:37" hidden="1" outlineLevel="1" x14ac:dyDescent="0.25">
      <c r="B35" s="2">
        <v>6</v>
      </c>
      <c r="C35" s="77" t="str">
        <f t="shared" si="5"/>
        <v>DEV 6</v>
      </c>
      <c r="D35" s="82"/>
      <c r="E35" s="74"/>
      <c r="F35" s="35"/>
      <c r="G35" s="35"/>
      <c r="H35" s="35"/>
      <c r="I35" s="46"/>
      <c r="J35" s="97"/>
      <c r="K35" s="46"/>
      <c r="L35" s="36"/>
      <c r="M35" s="37"/>
      <c r="N35" s="46"/>
      <c r="O35" s="88"/>
      <c r="P35" s="38"/>
      <c r="Q35" s="39"/>
      <c r="R35" s="40"/>
      <c r="S35" s="40"/>
      <c r="T35" s="40"/>
      <c r="U35" s="40"/>
      <c r="V35" s="40"/>
      <c r="W35" s="40"/>
      <c r="X35" s="10"/>
      <c r="Y35" s="13"/>
      <c r="Z35" s="41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10"/>
    </row>
    <row r="36" spans="1:37" hidden="1" outlineLevel="1" x14ac:dyDescent="0.25">
      <c r="B36" s="2">
        <v>7</v>
      </c>
      <c r="C36" s="77" t="str">
        <f t="shared" si="5"/>
        <v>DEV 7</v>
      </c>
      <c r="D36" s="82"/>
      <c r="E36" s="74"/>
      <c r="F36" s="35"/>
      <c r="G36" s="35"/>
      <c r="H36" s="35"/>
      <c r="I36" s="46"/>
      <c r="J36" s="97"/>
      <c r="K36" s="46"/>
      <c r="L36" s="36"/>
      <c r="M36" s="37"/>
      <c r="N36" s="46"/>
      <c r="O36" s="88"/>
      <c r="P36" s="38"/>
      <c r="Q36" s="39"/>
      <c r="R36" s="40"/>
      <c r="S36" s="40"/>
      <c r="T36" s="40"/>
      <c r="U36" s="40"/>
      <c r="V36" s="40"/>
      <c r="W36" s="40"/>
      <c r="X36" s="10"/>
      <c r="Y36" s="13"/>
      <c r="Z36" s="41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10"/>
    </row>
    <row r="37" spans="1:37" hidden="1" outlineLevel="1" x14ac:dyDescent="0.25">
      <c r="B37" s="2">
        <v>8</v>
      </c>
      <c r="C37" s="77" t="str">
        <f t="shared" si="5"/>
        <v>DEV 8</v>
      </c>
      <c r="D37" s="82"/>
      <c r="E37" s="74"/>
      <c r="F37" s="35"/>
      <c r="G37" s="35"/>
      <c r="H37" s="35"/>
      <c r="I37" s="46"/>
      <c r="J37" s="97"/>
      <c r="K37" s="46"/>
      <c r="L37" s="36"/>
      <c r="M37" s="37"/>
      <c r="N37" s="46"/>
      <c r="O37" s="88"/>
      <c r="P37" s="38"/>
      <c r="Q37" s="39"/>
      <c r="R37" s="40"/>
      <c r="S37" s="40"/>
      <c r="T37" s="40"/>
      <c r="U37" s="40"/>
      <c r="V37" s="40"/>
      <c r="W37" s="40"/>
      <c r="X37" s="10"/>
      <c r="Y37" s="13"/>
      <c r="Z37" s="41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10"/>
    </row>
    <row r="38" spans="1:37" hidden="1" outlineLevel="1" x14ac:dyDescent="0.25">
      <c r="B38" s="2">
        <v>9</v>
      </c>
      <c r="C38" s="77" t="str">
        <f t="shared" si="5"/>
        <v>DEV 9</v>
      </c>
      <c r="D38" s="82"/>
      <c r="E38" s="74"/>
      <c r="F38" s="35"/>
      <c r="G38" s="35"/>
      <c r="H38" s="35"/>
      <c r="I38" s="46"/>
      <c r="J38" s="97"/>
      <c r="K38" s="46"/>
      <c r="L38" s="36"/>
      <c r="M38" s="37"/>
      <c r="N38" s="46"/>
      <c r="O38" s="88"/>
      <c r="P38" s="38"/>
      <c r="Q38" s="39"/>
      <c r="R38" s="40"/>
      <c r="S38" s="40"/>
      <c r="T38" s="40"/>
      <c r="U38" s="40"/>
      <c r="V38" s="40"/>
      <c r="W38" s="40"/>
      <c r="X38" s="10"/>
      <c r="Y38" s="13"/>
      <c r="Z38" s="41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10"/>
    </row>
    <row r="39" spans="1:37" collapsed="1" x14ac:dyDescent="0.25">
      <c r="A39" s="1" t="s">
        <v>23</v>
      </c>
      <c r="B39" s="30" t="s">
        <v>20</v>
      </c>
      <c r="C39" s="75" t="s">
        <v>28</v>
      </c>
      <c r="D39" s="76" t="s">
        <v>32</v>
      </c>
      <c r="E39" s="73"/>
      <c r="F39" s="31"/>
      <c r="G39" s="31"/>
      <c r="H39" s="31"/>
      <c r="I39" s="46"/>
      <c r="J39" s="96"/>
      <c r="K39" s="46"/>
      <c r="L39" s="32"/>
      <c r="M39" s="32"/>
      <c r="N39" s="46"/>
      <c r="O39" s="87"/>
      <c r="P39" s="8"/>
      <c r="Q39" s="33"/>
      <c r="R39" s="33"/>
      <c r="S39" s="33"/>
      <c r="T39" s="33"/>
      <c r="U39" s="33" t="s">
        <v>19</v>
      </c>
      <c r="V39" s="33" t="s">
        <v>26</v>
      </c>
      <c r="W39" s="33" t="s">
        <v>26</v>
      </c>
      <c r="X39" s="10"/>
      <c r="Y39" s="13"/>
      <c r="Z39" s="34" t="s">
        <v>26</v>
      </c>
      <c r="AA39" s="33" t="s">
        <v>26</v>
      </c>
      <c r="AB39" s="33" t="s">
        <v>26</v>
      </c>
      <c r="AC39" s="33" t="s">
        <v>26</v>
      </c>
      <c r="AD39" s="33" t="s">
        <v>26</v>
      </c>
      <c r="AE39" s="33" t="s">
        <v>26</v>
      </c>
      <c r="AF39" s="33" t="s">
        <v>26</v>
      </c>
      <c r="AG39" s="33" t="s">
        <v>26</v>
      </c>
      <c r="AH39" s="33" t="s">
        <v>26</v>
      </c>
      <c r="AI39" s="33" t="s">
        <v>26</v>
      </c>
      <c r="AJ39" s="33" t="s">
        <v>26</v>
      </c>
      <c r="AK39" s="10"/>
    </row>
    <row r="40" spans="1:37" hidden="1" outlineLevel="1" x14ac:dyDescent="0.25">
      <c r="B40" s="2">
        <v>1</v>
      </c>
      <c r="C40" s="77" t="str">
        <f t="shared" ref="C40:C48" si="6">CONCATENATE($C$39," ",B40)</f>
        <v>PRO 1</v>
      </c>
      <c r="D40" s="82"/>
      <c r="E40" s="74"/>
      <c r="F40" s="35"/>
      <c r="G40" s="35"/>
      <c r="H40" s="35"/>
      <c r="I40" s="46"/>
      <c r="J40" s="97"/>
      <c r="K40" s="46"/>
      <c r="L40" s="36"/>
      <c r="M40" s="37"/>
      <c r="N40" s="46"/>
      <c r="O40" s="88"/>
      <c r="P40" s="38"/>
      <c r="Q40" s="39"/>
      <c r="R40" s="40"/>
      <c r="S40" s="40"/>
      <c r="T40" s="40"/>
      <c r="U40" s="40"/>
      <c r="V40" s="40"/>
      <c r="W40" s="40"/>
      <c r="X40" s="10"/>
      <c r="Y40" s="13"/>
      <c r="Z40" s="41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10"/>
    </row>
    <row r="41" spans="1:37" hidden="1" outlineLevel="1" x14ac:dyDescent="0.25">
      <c r="B41" s="2">
        <v>2</v>
      </c>
      <c r="C41" s="77" t="str">
        <f t="shared" si="6"/>
        <v>PRO 2</v>
      </c>
      <c r="D41" s="82"/>
      <c r="E41" s="74"/>
      <c r="F41" s="35"/>
      <c r="G41" s="35"/>
      <c r="H41" s="35"/>
      <c r="I41" s="46"/>
      <c r="J41" s="97"/>
      <c r="K41" s="46"/>
      <c r="L41" s="36"/>
      <c r="M41" s="37"/>
      <c r="N41" s="46"/>
      <c r="O41" s="88"/>
      <c r="P41" s="38"/>
      <c r="Q41" s="39"/>
      <c r="R41" s="40"/>
      <c r="S41" s="40"/>
      <c r="T41" s="40"/>
      <c r="U41" s="40"/>
      <c r="V41" s="40"/>
      <c r="W41" s="40"/>
      <c r="X41" s="10"/>
      <c r="Y41" s="13"/>
      <c r="Z41" s="41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10"/>
    </row>
    <row r="42" spans="1:37" hidden="1" outlineLevel="1" x14ac:dyDescent="0.25">
      <c r="B42" s="2">
        <v>3</v>
      </c>
      <c r="C42" s="77" t="str">
        <f t="shared" si="6"/>
        <v>PRO 3</v>
      </c>
      <c r="D42" s="82"/>
      <c r="E42" s="74"/>
      <c r="F42" s="35"/>
      <c r="G42" s="35"/>
      <c r="H42" s="35"/>
      <c r="I42" s="46"/>
      <c r="J42" s="97"/>
      <c r="K42" s="46"/>
      <c r="L42" s="36"/>
      <c r="M42" s="37"/>
      <c r="N42" s="46"/>
      <c r="O42" s="88"/>
      <c r="P42" s="38"/>
      <c r="Q42" s="39"/>
      <c r="R42" s="40"/>
      <c r="S42" s="40"/>
      <c r="T42" s="40"/>
      <c r="U42" s="40"/>
      <c r="V42" s="40"/>
      <c r="W42" s="40"/>
      <c r="X42" s="10"/>
      <c r="Y42" s="13"/>
      <c r="Z42" s="41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10"/>
    </row>
    <row r="43" spans="1:37" hidden="1" outlineLevel="1" x14ac:dyDescent="0.25">
      <c r="B43" s="2">
        <v>4</v>
      </c>
      <c r="C43" s="77" t="str">
        <f t="shared" si="6"/>
        <v>PRO 4</v>
      </c>
      <c r="D43" s="82"/>
      <c r="E43" s="74"/>
      <c r="F43" s="35"/>
      <c r="G43" s="35"/>
      <c r="H43" s="35"/>
      <c r="I43" s="46"/>
      <c r="J43" s="97"/>
      <c r="K43" s="46"/>
      <c r="L43" s="36"/>
      <c r="M43" s="37"/>
      <c r="N43" s="46"/>
      <c r="O43" s="88"/>
      <c r="P43" s="38"/>
      <c r="Q43" s="39"/>
      <c r="R43" s="40"/>
      <c r="S43" s="40"/>
      <c r="T43" s="40"/>
      <c r="U43" s="40"/>
      <c r="V43" s="40"/>
      <c r="W43" s="40"/>
      <c r="X43" s="10"/>
      <c r="Y43" s="13"/>
      <c r="Z43" s="41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10"/>
    </row>
    <row r="44" spans="1:37" hidden="1" outlineLevel="1" x14ac:dyDescent="0.25">
      <c r="B44" s="2">
        <v>5</v>
      </c>
      <c r="C44" s="77" t="str">
        <f t="shared" si="6"/>
        <v>PRO 5</v>
      </c>
      <c r="D44" s="82"/>
      <c r="E44" s="74"/>
      <c r="F44" s="35"/>
      <c r="G44" s="35"/>
      <c r="H44" s="35"/>
      <c r="I44" s="46"/>
      <c r="J44" s="97"/>
      <c r="K44" s="46"/>
      <c r="L44" s="36"/>
      <c r="M44" s="37"/>
      <c r="N44" s="46"/>
      <c r="O44" s="88"/>
      <c r="P44" s="38"/>
      <c r="Q44" s="39"/>
      <c r="R44" s="40"/>
      <c r="S44" s="40"/>
      <c r="T44" s="40"/>
      <c r="U44" s="40"/>
      <c r="V44" s="40"/>
      <c r="W44" s="40"/>
      <c r="X44" s="10"/>
      <c r="Y44" s="13"/>
      <c r="Z44" s="41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10"/>
    </row>
    <row r="45" spans="1:37" hidden="1" outlineLevel="1" x14ac:dyDescent="0.25">
      <c r="B45" s="2">
        <v>6</v>
      </c>
      <c r="C45" s="77" t="str">
        <f t="shared" si="6"/>
        <v>PRO 6</v>
      </c>
      <c r="D45" s="82"/>
      <c r="E45" s="74"/>
      <c r="F45" s="35"/>
      <c r="G45" s="35"/>
      <c r="H45" s="35"/>
      <c r="I45" s="46"/>
      <c r="J45" s="97"/>
      <c r="K45" s="46"/>
      <c r="L45" s="36"/>
      <c r="M45" s="37"/>
      <c r="N45" s="46"/>
      <c r="O45" s="88"/>
      <c r="P45" s="38"/>
      <c r="Q45" s="39"/>
      <c r="R45" s="40"/>
      <c r="S45" s="40"/>
      <c r="T45" s="40"/>
      <c r="U45" s="40"/>
      <c r="V45" s="40"/>
      <c r="W45" s="40"/>
      <c r="X45" s="10"/>
      <c r="Y45" s="13"/>
      <c r="Z45" s="41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10"/>
    </row>
    <row r="46" spans="1:37" hidden="1" outlineLevel="1" x14ac:dyDescent="0.25">
      <c r="B46" s="2">
        <v>7</v>
      </c>
      <c r="C46" s="77" t="str">
        <f t="shared" si="6"/>
        <v>PRO 7</v>
      </c>
      <c r="D46" s="82"/>
      <c r="E46" s="74"/>
      <c r="F46" s="35"/>
      <c r="G46" s="35"/>
      <c r="H46" s="35"/>
      <c r="I46" s="46"/>
      <c r="J46" s="97"/>
      <c r="K46" s="46"/>
      <c r="L46" s="36"/>
      <c r="M46" s="37"/>
      <c r="N46" s="46"/>
      <c r="O46" s="88"/>
      <c r="P46" s="38"/>
      <c r="Q46" s="39"/>
      <c r="R46" s="40"/>
      <c r="S46" s="40"/>
      <c r="T46" s="40"/>
      <c r="U46" s="40"/>
      <c r="V46" s="40"/>
      <c r="W46" s="40"/>
      <c r="X46" s="10"/>
      <c r="Y46" s="13"/>
      <c r="Z46" s="41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10"/>
    </row>
    <row r="47" spans="1:37" hidden="1" outlineLevel="1" x14ac:dyDescent="0.25">
      <c r="B47" s="2">
        <v>8</v>
      </c>
      <c r="C47" s="77" t="str">
        <f t="shared" si="6"/>
        <v>PRO 8</v>
      </c>
      <c r="D47" s="82"/>
      <c r="E47" s="74"/>
      <c r="F47" s="35"/>
      <c r="G47" s="35"/>
      <c r="H47" s="35"/>
      <c r="I47" s="46"/>
      <c r="J47" s="97"/>
      <c r="K47" s="46"/>
      <c r="L47" s="36"/>
      <c r="M47" s="37"/>
      <c r="N47" s="46"/>
      <c r="O47" s="88"/>
      <c r="P47" s="38"/>
      <c r="Q47" s="39"/>
      <c r="R47" s="40"/>
      <c r="S47" s="40"/>
      <c r="T47" s="40"/>
      <c r="U47" s="40"/>
      <c r="V47" s="40"/>
      <c r="W47" s="40"/>
      <c r="X47" s="10"/>
      <c r="Y47" s="13"/>
      <c r="Z47" s="41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10"/>
    </row>
    <row r="48" spans="1:37" hidden="1" outlineLevel="1" x14ac:dyDescent="0.25">
      <c r="B48" s="2">
        <v>9</v>
      </c>
      <c r="C48" s="77" t="str">
        <f t="shared" si="6"/>
        <v>PRO 9</v>
      </c>
      <c r="D48" s="82"/>
      <c r="E48" s="74"/>
      <c r="F48" s="35"/>
      <c r="G48" s="35"/>
      <c r="H48" s="35"/>
      <c r="I48" s="46"/>
      <c r="J48" s="97"/>
      <c r="K48" s="46"/>
      <c r="L48" s="36"/>
      <c r="M48" s="37"/>
      <c r="N48" s="46"/>
      <c r="O48" s="88"/>
      <c r="P48" s="38"/>
      <c r="Q48" s="39"/>
      <c r="R48" s="40"/>
      <c r="S48" s="40"/>
      <c r="T48" s="40"/>
      <c r="U48" s="40"/>
      <c r="V48" s="40"/>
      <c r="W48" s="40"/>
      <c r="X48" s="10"/>
      <c r="Y48" s="13"/>
      <c r="Z48" s="41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10"/>
    </row>
    <row r="49" spans="1:37" collapsed="1" x14ac:dyDescent="0.25">
      <c r="A49" s="1" t="s">
        <v>23</v>
      </c>
      <c r="B49" s="30" t="s">
        <v>20</v>
      </c>
      <c r="C49" s="75" t="s">
        <v>39</v>
      </c>
      <c r="D49" s="76" t="s">
        <v>38</v>
      </c>
      <c r="E49" s="73"/>
      <c r="F49" s="31"/>
      <c r="G49" s="31"/>
      <c r="H49" s="31"/>
      <c r="I49" s="46"/>
      <c r="J49" s="96"/>
      <c r="K49" s="46"/>
      <c r="L49" s="32"/>
      <c r="M49" s="32"/>
      <c r="N49" s="46"/>
      <c r="O49" s="87"/>
      <c r="P49" s="8"/>
      <c r="Q49" s="33"/>
      <c r="R49" s="33"/>
      <c r="S49" s="102" t="s">
        <v>30</v>
      </c>
      <c r="T49" s="33"/>
      <c r="U49" s="33" t="s">
        <v>26</v>
      </c>
      <c r="V49" s="33" t="s">
        <v>19</v>
      </c>
      <c r="W49" s="33" t="s">
        <v>26</v>
      </c>
      <c r="X49" s="10"/>
      <c r="Y49" s="13"/>
      <c r="Z49" s="34" t="s">
        <v>26</v>
      </c>
      <c r="AA49" s="33" t="s">
        <v>26</v>
      </c>
      <c r="AB49" s="33" t="s">
        <v>26</v>
      </c>
      <c r="AC49" s="33" t="s">
        <v>26</v>
      </c>
      <c r="AD49" s="33" t="s">
        <v>26</v>
      </c>
      <c r="AE49" s="33" t="s">
        <v>26</v>
      </c>
      <c r="AF49" s="33" t="s">
        <v>26</v>
      </c>
      <c r="AG49" s="33" t="s">
        <v>26</v>
      </c>
      <c r="AH49" s="33" t="s">
        <v>26</v>
      </c>
      <c r="AI49" s="33" t="s">
        <v>26</v>
      </c>
      <c r="AJ49" s="33" t="s">
        <v>26</v>
      </c>
      <c r="AK49" s="10"/>
    </row>
    <row r="50" spans="1:37" hidden="1" outlineLevel="1" x14ac:dyDescent="0.25">
      <c r="B50" s="2">
        <v>1</v>
      </c>
      <c r="C50" s="77" t="str">
        <f t="shared" ref="C50:C58" si="7">CONCATENATE($C$49," ",B50)</f>
        <v>VEN 1</v>
      </c>
      <c r="D50" s="82"/>
      <c r="E50" s="74"/>
      <c r="F50" s="35"/>
      <c r="G50" s="35"/>
      <c r="H50" s="35"/>
      <c r="I50" s="46"/>
      <c r="J50" s="97"/>
      <c r="K50" s="46"/>
      <c r="L50" s="36"/>
      <c r="M50" s="37"/>
      <c r="N50" s="46"/>
      <c r="O50" s="88"/>
      <c r="P50" s="38"/>
      <c r="Q50" s="39"/>
      <c r="R50" s="40"/>
      <c r="S50" s="40"/>
      <c r="T50" s="40"/>
      <c r="U50" s="40"/>
      <c r="V50" s="40"/>
      <c r="W50" s="40"/>
      <c r="X50" s="10"/>
      <c r="Y50" s="13"/>
      <c r="Z50" s="41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0"/>
    </row>
    <row r="51" spans="1:37" hidden="1" outlineLevel="1" x14ac:dyDescent="0.25">
      <c r="B51" s="2">
        <v>2</v>
      </c>
      <c r="C51" s="77" t="str">
        <f t="shared" si="7"/>
        <v>VEN 2</v>
      </c>
      <c r="D51" s="82"/>
      <c r="E51" s="74"/>
      <c r="F51" s="35"/>
      <c r="G51" s="35"/>
      <c r="H51" s="35"/>
      <c r="I51" s="46"/>
      <c r="J51" s="97"/>
      <c r="K51" s="46"/>
      <c r="L51" s="36"/>
      <c r="M51" s="37"/>
      <c r="N51" s="46"/>
      <c r="O51" s="88"/>
      <c r="P51" s="38"/>
      <c r="Q51" s="39"/>
      <c r="R51" s="40"/>
      <c r="S51" s="40"/>
      <c r="T51" s="40"/>
      <c r="U51" s="40"/>
      <c r="V51" s="40"/>
      <c r="W51" s="40"/>
      <c r="X51" s="10"/>
      <c r="Y51" s="13"/>
      <c r="Z51" s="41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10"/>
    </row>
    <row r="52" spans="1:37" hidden="1" outlineLevel="1" x14ac:dyDescent="0.25">
      <c r="B52" s="2">
        <v>3</v>
      </c>
      <c r="C52" s="77" t="str">
        <f t="shared" si="7"/>
        <v>VEN 3</v>
      </c>
      <c r="D52" s="82"/>
      <c r="E52" s="74"/>
      <c r="F52" s="35"/>
      <c r="G52" s="35"/>
      <c r="H52" s="35"/>
      <c r="I52" s="46"/>
      <c r="J52" s="97"/>
      <c r="K52" s="46"/>
      <c r="L52" s="36"/>
      <c r="M52" s="37"/>
      <c r="N52" s="46"/>
      <c r="O52" s="88"/>
      <c r="P52" s="38"/>
      <c r="Q52" s="39"/>
      <c r="R52" s="40"/>
      <c r="S52" s="40"/>
      <c r="T52" s="40"/>
      <c r="U52" s="40"/>
      <c r="V52" s="40"/>
      <c r="W52" s="40"/>
      <c r="X52" s="10"/>
      <c r="Y52" s="13"/>
      <c r="Z52" s="41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10"/>
    </row>
    <row r="53" spans="1:37" hidden="1" outlineLevel="1" x14ac:dyDescent="0.25">
      <c r="B53" s="2">
        <v>4</v>
      </c>
      <c r="C53" s="77" t="str">
        <f t="shared" si="7"/>
        <v>VEN 4</v>
      </c>
      <c r="D53" s="82"/>
      <c r="E53" s="74"/>
      <c r="F53" s="35"/>
      <c r="G53" s="35"/>
      <c r="H53" s="35"/>
      <c r="I53" s="46"/>
      <c r="J53" s="97"/>
      <c r="K53" s="46"/>
      <c r="L53" s="36"/>
      <c r="M53" s="37"/>
      <c r="N53" s="46"/>
      <c r="O53" s="88"/>
      <c r="P53" s="38"/>
      <c r="Q53" s="39"/>
      <c r="R53" s="40"/>
      <c r="S53" s="40"/>
      <c r="T53" s="40"/>
      <c r="U53" s="40"/>
      <c r="V53" s="40"/>
      <c r="W53" s="40"/>
      <c r="X53" s="10"/>
      <c r="Y53" s="13"/>
      <c r="Z53" s="41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10"/>
    </row>
    <row r="54" spans="1:37" hidden="1" outlineLevel="1" x14ac:dyDescent="0.25">
      <c r="B54" s="2">
        <v>5</v>
      </c>
      <c r="C54" s="77" t="str">
        <f t="shared" si="7"/>
        <v>VEN 5</v>
      </c>
      <c r="D54" s="82"/>
      <c r="E54" s="74"/>
      <c r="F54" s="35"/>
      <c r="G54" s="35"/>
      <c r="H54" s="35"/>
      <c r="I54" s="46"/>
      <c r="J54" s="97"/>
      <c r="K54" s="46"/>
      <c r="L54" s="36"/>
      <c r="M54" s="37"/>
      <c r="N54" s="46"/>
      <c r="O54" s="88"/>
      <c r="P54" s="38"/>
      <c r="Q54" s="39"/>
      <c r="R54" s="40"/>
      <c r="S54" s="40"/>
      <c r="T54" s="40"/>
      <c r="U54" s="40"/>
      <c r="V54" s="40"/>
      <c r="W54" s="40"/>
      <c r="X54" s="10"/>
      <c r="Y54" s="13"/>
      <c r="Z54" s="41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"/>
    </row>
    <row r="55" spans="1:37" hidden="1" outlineLevel="1" x14ac:dyDescent="0.25">
      <c r="B55" s="2">
        <v>6</v>
      </c>
      <c r="C55" s="77" t="str">
        <f t="shared" si="7"/>
        <v>VEN 6</v>
      </c>
      <c r="D55" s="82"/>
      <c r="E55" s="74"/>
      <c r="F55" s="35"/>
      <c r="G55" s="35"/>
      <c r="H55" s="35"/>
      <c r="I55" s="46"/>
      <c r="J55" s="97"/>
      <c r="K55" s="46"/>
      <c r="L55" s="36"/>
      <c r="M55" s="37"/>
      <c r="N55" s="46"/>
      <c r="O55" s="88"/>
      <c r="P55" s="38"/>
      <c r="Q55" s="39"/>
      <c r="R55" s="40"/>
      <c r="S55" s="40"/>
      <c r="T55" s="40"/>
      <c r="U55" s="40"/>
      <c r="V55" s="40"/>
      <c r="W55" s="40"/>
      <c r="X55" s="10"/>
      <c r="Y55" s="13"/>
      <c r="Z55" s="41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10"/>
    </row>
    <row r="56" spans="1:37" hidden="1" outlineLevel="1" x14ac:dyDescent="0.25">
      <c r="B56" s="2">
        <v>7</v>
      </c>
      <c r="C56" s="77" t="str">
        <f t="shared" si="7"/>
        <v>VEN 7</v>
      </c>
      <c r="D56" s="82"/>
      <c r="E56" s="74"/>
      <c r="F56" s="35"/>
      <c r="G56" s="35"/>
      <c r="H56" s="35"/>
      <c r="I56" s="46"/>
      <c r="J56" s="97"/>
      <c r="K56" s="46"/>
      <c r="L56" s="36"/>
      <c r="M56" s="37"/>
      <c r="N56" s="46"/>
      <c r="O56" s="88"/>
      <c r="P56" s="38"/>
      <c r="Q56" s="39"/>
      <c r="R56" s="40"/>
      <c r="S56" s="40"/>
      <c r="T56" s="40"/>
      <c r="U56" s="40"/>
      <c r="V56" s="40"/>
      <c r="W56" s="40"/>
      <c r="X56" s="10"/>
      <c r="Y56" s="13"/>
      <c r="Z56" s="41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10"/>
    </row>
    <row r="57" spans="1:37" hidden="1" outlineLevel="1" x14ac:dyDescent="0.25">
      <c r="B57" s="2">
        <v>8</v>
      </c>
      <c r="C57" s="77" t="str">
        <f t="shared" si="7"/>
        <v>VEN 8</v>
      </c>
      <c r="D57" s="82"/>
      <c r="E57" s="74"/>
      <c r="F57" s="35"/>
      <c r="G57" s="35"/>
      <c r="H57" s="35"/>
      <c r="I57" s="46"/>
      <c r="J57" s="97"/>
      <c r="K57" s="46"/>
      <c r="L57" s="36"/>
      <c r="M57" s="37"/>
      <c r="N57" s="46"/>
      <c r="O57" s="88"/>
      <c r="P57" s="38"/>
      <c r="Q57" s="39"/>
      <c r="R57" s="40"/>
      <c r="S57" s="40"/>
      <c r="T57" s="40"/>
      <c r="U57" s="40"/>
      <c r="V57" s="40"/>
      <c r="W57" s="40"/>
      <c r="X57" s="10"/>
      <c r="Y57" s="13"/>
      <c r="Z57" s="41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10"/>
    </row>
    <row r="58" spans="1:37" hidden="1" outlineLevel="1" x14ac:dyDescent="0.25">
      <c r="B58" s="2">
        <v>9</v>
      </c>
      <c r="C58" s="77" t="str">
        <f t="shared" si="7"/>
        <v>VEN 9</v>
      </c>
      <c r="D58" s="82"/>
      <c r="E58" s="74"/>
      <c r="F58" s="35"/>
      <c r="G58" s="35"/>
      <c r="H58" s="35"/>
      <c r="I58" s="46"/>
      <c r="J58" s="97"/>
      <c r="K58" s="46"/>
      <c r="L58" s="36"/>
      <c r="M58" s="37"/>
      <c r="N58" s="46"/>
      <c r="O58" s="88"/>
      <c r="P58" s="38"/>
      <c r="Q58" s="39"/>
      <c r="R58" s="40"/>
      <c r="S58" s="40"/>
      <c r="T58" s="40"/>
      <c r="U58" s="40"/>
      <c r="V58" s="40"/>
      <c r="W58" s="40"/>
      <c r="X58" s="10"/>
      <c r="Y58" s="13"/>
      <c r="Z58" s="41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0"/>
    </row>
    <row r="59" spans="1:37" collapsed="1" x14ac:dyDescent="0.25">
      <c r="A59" s="1" t="s">
        <v>23</v>
      </c>
      <c r="B59" s="30" t="s">
        <v>24</v>
      </c>
      <c r="C59" s="75" t="s">
        <v>29</v>
      </c>
      <c r="D59" s="99" t="s">
        <v>35</v>
      </c>
      <c r="E59" s="73"/>
      <c r="F59" s="31"/>
      <c r="G59" s="31"/>
      <c r="H59" s="31"/>
      <c r="I59" s="46"/>
      <c r="J59" s="96"/>
      <c r="K59" s="46"/>
      <c r="L59" s="32"/>
      <c r="M59" s="32"/>
      <c r="N59" s="46"/>
      <c r="O59" s="87"/>
      <c r="P59" s="8"/>
      <c r="Q59" s="33" t="s">
        <v>19</v>
      </c>
      <c r="R59" s="102" t="s">
        <v>30</v>
      </c>
      <c r="S59" s="33"/>
      <c r="T59" s="33"/>
      <c r="U59" s="33" t="s">
        <v>26</v>
      </c>
      <c r="V59" s="33" t="s">
        <v>26</v>
      </c>
      <c r="W59" s="33" t="s">
        <v>26</v>
      </c>
      <c r="X59" s="10"/>
      <c r="Y59" s="13"/>
      <c r="Z59" s="34" t="s">
        <v>26</v>
      </c>
      <c r="AA59" s="33" t="s">
        <v>26</v>
      </c>
      <c r="AB59" s="33" t="s">
        <v>26</v>
      </c>
      <c r="AC59" s="33" t="s">
        <v>26</v>
      </c>
      <c r="AD59" s="33" t="s">
        <v>26</v>
      </c>
      <c r="AE59" s="33" t="s">
        <v>26</v>
      </c>
      <c r="AF59" s="33" t="s">
        <v>26</v>
      </c>
      <c r="AG59" s="33" t="s">
        <v>26</v>
      </c>
      <c r="AH59" s="33" t="s">
        <v>26</v>
      </c>
      <c r="AI59" s="33" t="s">
        <v>26</v>
      </c>
      <c r="AJ59" s="33" t="s">
        <v>26</v>
      </c>
      <c r="AK59" s="10"/>
    </row>
    <row r="60" spans="1:37" ht="34.5" outlineLevel="1" x14ac:dyDescent="0.25">
      <c r="B60" s="2">
        <v>1</v>
      </c>
      <c r="C60" s="77" t="str">
        <f t="shared" ref="C60:C71" si="8">CONCATENATE($C$59," ",B60)</f>
        <v>QSA 1</v>
      </c>
      <c r="D60" s="103" t="s">
        <v>54</v>
      </c>
      <c r="E60" s="74"/>
      <c r="F60" s="35"/>
      <c r="G60" s="35"/>
      <c r="H60" s="35"/>
      <c r="I60" s="46"/>
      <c r="J60" s="97"/>
      <c r="K60" s="46"/>
      <c r="L60" s="36"/>
      <c r="M60" s="37"/>
      <c r="N60" s="46"/>
      <c r="O60" s="88"/>
      <c r="P60" s="38"/>
      <c r="Q60" s="39"/>
      <c r="R60" s="40"/>
      <c r="S60" s="40"/>
      <c r="T60" s="40"/>
      <c r="U60" s="40"/>
      <c r="V60" s="40"/>
      <c r="W60" s="40"/>
      <c r="X60" s="10"/>
      <c r="Y60" s="13"/>
      <c r="Z60" s="41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10"/>
    </row>
    <row r="61" spans="1:37" ht="23" outlineLevel="1" x14ac:dyDescent="0.25">
      <c r="B61" s="2">
        <v>2</v>
      </c>
      <c r="C61" s="77" t="str">
        <f t="shared" si="8"/>
        <v>QSA 2</v>
      </c>
      <c r="D61" s="103" t="s">
        <v>55</v>
      </c>
      <c r="E61" s="74"/>
      <c r="F61" s="35"/>
      <c r="G61" s="35"/>
      <c r="H61" s="35"/>
      <c r="I61" s="46"/>
      <c r="J61" s="97"/>
      <c r="K61" s="46"/>
      <c r="L61" s="36"/>
      <c r="M61" s="37"/>
      <c r="N61" s="46"/>
      <c r="O61" s="88"/>
      <c r="P61" s="38"/>
      <c r="Q61" s="39"/>
      <c r="R61" s="40"/>
      <c r="S61" s="40"/>
      <c r="T61" s="40"/>
      <c r="U61" s="40"/>
      <c r="V61" s="40"/>
      <c r="W61" s="40"/>
      <c r="X61" s="10"/>
      <c r="Y61" s="13"/>
      <c r="Z61" s="41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10"/>
    </row>
    <row r="62" spans="1:37" outlineLevel="1" x14ac:dyDescent="0.25">
      <c r="B62" s="2">
        <v>3</v>
      </c>
      <c r="C62" s="77" t="str">
        <f t="shared" si="8"/>
        <v>QSA 3</v>
      </c>
      <c r="D62" s="103" t="s">
        <v>57</v>
      </c>
      <c r="E62" s="74"/>
      <c r="F62" s="35"/>
      <c r="G62" s="35"/>
      <c r="H62" s="35"/>
      <c r="I62" s="46"/>
      <c r="J62" s="97"/>
      <c r="K62" s="46"/>
      <c r="L62" s="36"/>
      <c r="M62" s="37"/>
      <c r="N62" s="46"/>
      <c r="O62" s="88"/>
      <c r="P62" s="38"/>
      <c r="Q62" s="39"/>
      <c r="R62" s="40"/>
      <c r="S62" s="40"/>
      <c r="T62" s="40"/>
      <c r="U62" s="40"/>
      <c r="V62" s="40"/>
      <c r="W62" s="40"/>
      <c r="X62" s="10"/>
      <c r="Y62" s="13"/>
      <c r="Z62" s="41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0"/>
    </row>
    <row r="63" spans="1:37" outlineLevel="1" x14ac:dyDescent="0.25">
      <c r="B63" s="2">
        <v>4</v>
      </c>
      <c r="C63" s="77" t="str">
        <f t="shared" si="8"/>
        <v>QSA 4</v>
      </c>
      <c r="D63" s="103" t="s">
        <v>56</v>
      </c>
      <c r="E63" s="74"/>
      <c r="F63" s="35"/>
      <c r="G63" s="35"/>
      <c r="H63" s="35"/>
      <c r="I63" s="46"/>
      <c r="J63" s="97"/>
      <c r="K63" s="46"/>
      <c r="L63" s="36"/>
      <c r="M63" s="37"/>
      <c r="N63" s="46"/>
      <c r="O63" s="88"/>
      <c r="P63" s="38"/>
      <c r="Q63" s="39"/>
      <c r="R63" s="40"/>
      <c r="S63" s="40"/>
      <c r="T63" s="40"/>
      <c r="U63" s="40"/>
      <c r="V63" s="40"/>
      <c r="W63" s="40"/>
      <c r="X63" s="10"/>
      <c r="Y63" s="13"/>
      <c r="Z63" s="41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10"/>
    </row>
    <row r="64" spans="1:37" ht="23" outlineLevel="1" x14ac:dyDescent="0.25">
      <c r="B64" s="2">
        <v>5</v>
      </c>
      <c r="C64" s="77" t="str">
        <f t="shared" si="8"/>
        <v>QSA 5</v>
      </c>
      <c r="D64" s="103" t="s">
        <v>58</v>
      </c>
      <c r="E64" s="74"/>
      <c r="F64" s="35"/>
      <c r="G64" s="35"/>
      <c r="H64" s="35"/>
      <c r="I64" s="46"/>
      <c r="J64" s="97"/>
      <c r="K64" s="46"/>
      <c r="L64" s="36"/>
      <c r="M64" s="37"/>
      <c r="N64" s="46"/>
      <c r="O64" s="88"/>
      <c r="P64" s="38"/>
      <c r="Q64" s="39"/>
      <c r="R64" s="40"/>
      <c r="S64" s="40"/>
      <c r="T64" s="40"/>
      <c r="U64" s="40"/>
      <c r="V64" s="40"/>
      <c r="W64" s="40"/>
      <c r="X64" s="10"/>
      <c r="Y64" s="13"/>
      <c r="Z64" s="41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10"/>
    </row>
    <row r="65" spans="1:37" ht="23" outlineLevel="1" x14ac:dyDescent="0.25">
      <c r="B65" s="2">
        <v>6</v>
      </c>
      <c r="C65" s="77" t="str">
        <f t="shared" si="8"/>
        <v>QSA 6</v>
      </c>
      <c r="D65" s="103" t="s">
        <v>59</v>
      </c>
      <c r="E65" s="74"/>
      <c r="F65" s="35"/>
      <c r="G65" s="35"/>
      <c r="H65" s="35"/>
      <c r="I65" s="46"/>
      <c r="J65" s="97"/>
      <c r="K65" s="46"/>
      <c r="L65" s="36"/>
      <c r="M65" s="37"/>
      <c r="N65" s="46"/>
      <c r="O65" s="88"/>
      <c r="P65" s="38"/>
      <c r="Q65" s="39"/>
      <c r="R65" s="40"/>
      <c r="S65" s="40"/>
      <c r="T65" s="40"/>
      <c r="U65" s="40"/>
      <c r="V65" s="40"/>
      <c r="W65" s="40"/>
      <c r="X65" s="10"/>
      <c r="Y65" s="13"/>
      <c r="Z65" s="41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10"/>
    </row>
    <row r="66" spans="1:37" ht="23" outlineLevel="1" x14ac:dyDescent="0.25">
      <c r="B66" s="2">
        <v>7</v>
      </c>
      <c r="C66" s="77" t="str">
        <f t="shared" si="8"/>
        <v>QSA 7</v>
      </c>
      <c r="D66" s="103" t="s">
        <v>60</v>
      </c>
      <c r="E66" s="74"/>
      <c r="F66" s="35"/>
      <c r="G66" s="35"/>
      <c r="H66" s="35"/>
      <c r="I66" s="46"/>
      <c r="J66" s="97"/>
      <c r="K66" s="46"/>
      <c r="L66" s="36"/>
      <c r="M66" s="37"/>
      <c r="N66" s="46"/>
      <c r="O66" s="88"/>
      <c r="P66" s="38"/>
      <c r="Q66" s="39"/>
      <c r="R66" s="40"/>
      <c r="S66" s="40"/>
      <c r="T66" s="40"/>
      <c r="U66" s="40"/>
      <c r="V66" s="40"/>
      <c r="W66" s="40"/>
      <c r="X66" s="10"/>
      <c r="Y66" s="13"/>
      <c r="Z66" s="41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0"/>
    </row>
    <row r="67" spans="1:37" outlineLevel="1" x14ac:dyDescent="0.25">
      <c r="B67" s="2">
        <v>8</v>
      </c>
      <c r="C67" s="77" t="str">
        <f t="shared" si="8"/>
        <v>QSA 8</v>
      </c>
      <c r="D67" s="103" t="s">
        <v>61</v>
      </c>
      <c r="E67" s="74"/>
      <c r="F67" s="35"/>
      <c r="G67" s="35"/>
      <c r="H67" s="35"/>
      <c r="I67" s="46"/>
      <c r="J67" s="97"/>
      <c r="K67" s="46"/>
      <c r="L67" s="36"/>
      <c r="M67" s="37"/>
      <c r="N67" s="46"/>
      <c r="O67" s="88"/>
      <c r="P67" s="38"/>
      <c r="Q67" s="39"/>
      <c r="R67" s="40"/>
      <c r="S67" s="40"/>
      <c r="T67" s="40"/>
      <c r="U67" s="40"/>
      <c r="V67" s="40"/>
      <c r="W67" s="40"/>
      <c r="X67" s="10"/>
      <c r="Y67" s="13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10"/>
    </row>
    <row r="68" spans="1:37" outlineLevel="1" x14ac:dyDescent="0.25">
      <c r="B68" s="2">
        <v>9</v>
      </c>
      <c r="C68" s="77" t="str">
        <f t="shared" si="8"/>
        <v>QSA 9</v>
      </c>
      <c r="D68" s="103" t="s">
        <v>62</v>
      </c>
      <c r="E68" s="74"/>
      <c r="F68" s="35"/>
      <c r="G68" s="35"/>
      <c r="H68" s="35"/>
      <c r="I68" s="46"/>
      <c r="J68" s="97"/>
      <c r="K68" s="46"/>
      <c r="L68" s="36"/>
      <c r="M68" s="37"/>
      <c r="N68" s="46"/>
      <c r="O68" s="88"/>
      <c r="P68" s="38"/>
      <c r="Q68" s="39"/>
      <c r="R68" s="40"/>
      <c r="S68" s="40"/>
      <c r="T68" s="40"/>
      <c r="U68" s="40"/>
      <c r="V68" s="40"/>
      <c r="W68" s="40"/>
      <c r="X68" s="10"/>
      <c r="Y68" s="13"/>
      <c r="Z68" s="41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0"/>
    </row>
    <row r="69" spans="1:37" outlineLevel="1" x14ac:dyDescent="0.25">
      <c r="B69" s="2">
        <v>10</v>
      </c>
      <c r="C69" s="77" t="str">
        <f t="shared" si="8"/>
        <v>QSA 10</v>
      </c>
      <c r="D69" s="103"/>
      <c r="E69" s="74"/>
      <c r="F69" s="35"/>
      <c r="G69" s="35"/>
      <c r="H69" s="35"/>
      <c r="I69" s="46"/>
      <c r="J69" s="97"/>
      <c r="K69" s="46"/>
      <c r="L69" s="36"/>
      <c r="M69" s="37"/>
      <c r="N69" s="46"/>
      <c r="O69" s="88"/>
      <c r="P69" s="38"/>
      <c r="Q69" s="39"/>
      <c r="R69" s="40"/>
      <c r="S69" s="40"/>
      <c r="T69" s="40"/>
      <c r="U69" s="40"/>
      <c r="V69" s="40"/>
      <c r="W69" s="40"/>
      <c r="X69" s="10"/>
      <c r="Y69" s="13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10"/>
    </row>
    <row r="70" spans="1:37" outlineLevel="1" x14ac:dyDescent="0.25">
      <c r="B70" s="2">
        <v>11</v>
      </c>
      <c r="C70" s="77" t="str">
        <f t="shared" si="8"/>
        <v>QSA 11</v>
      </c>
      <c r="D70" s="103"/>
      <c r="E70" s="74"/>
      <c r="F70" s="35"/>
      <c r="G70" s="35"/>
      <c r="H70" s="35"/>
      <c r="I70" s="46"/>
      <c r="J70" s="97"/>
      <c r="K70" s="46"/>
      <c r="L70" s="36"/>
      <c r="M70" s="37"/>
      <c r="N70" s="46"/>
      <c r="O70" s="88"/>
      <c r="P70" s="38"/>
      <c r="Q70" s="39"/>
      <c r="R70" s="40"/>
      <c r="S70" s="40"/>
      <c r="T70" s="40"/>
      <c r="U70" s="40"/>
      <c r="V70" s="40"/>
      <c r="W70" s="40"/>
      <c r="X70" s="10"/>
      <c r="Y70" s="1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10"/>
    </row>
    <row r="71" spans="1:37" outlineLevel="1" x14ac:dyDescent="0.25">
      <c r="B71" s="2">
        <v>12</v>
      </c>
      <c r="C71" s="77" t="str">
        <f t="shared" si="8"/>
        <v>QSA 12</v>
      </c>
      <c r="D71" s="103"/>
      <c r="E71" s="74"/>
      <c r="F71" s="35"/>
      <c r="G71" s="35"/>
      <c r="H71" s="35"/>
      <c r="I71" s="46"/>
      <c r="J71" s="97"/>
      <c r="K71" s="46"/>
      <c r="L71" s="36"/>
      <c r="M71" s="37"/>
      <c r="N71" s="46"/>
      <c r="O71" s="88"/>
      <c r="P71" s="38"/>
      <c r="Q71" s="39"/>
      <c r="R71" s="40"/>
      <c r="S71" s="40"/>
      <c r="T71" s="40"/>
      <c r="U71" s="40"/>
      <c r="V71" s="40"/>
      <c r="W71" s="40"/>
      <c r="X71" s="10"/>
      <c r="Y71" s="13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10"/>
    </row>
    <row r="72" spans="1:37" x14ac:dyDescent="0.25">
      <c r="A72" s="1" t="s">
        <v>23</v>
      </c>
      <c r="B72" s="30" t="s">
        <v>30</v>
      </c>
      <c r="C72" s="75" t="s">
        <v>31</v>
      </c>
      <c r="D72" s="76" t="s">
        <v>36</v>
      </c>
      <c r="E72" s="73"/>
      <c r="F72" s="31"/>
      <c r="G72" s="31"/>
      <c r="H72" s="31"/>
      <c r="I72" s="46"/>
      <c r="J72" s="96"/>
      <c r="K72" s="46"/>
      <c r="L72" s="32"/>
      <c r="M72" s="32"/>
      <c r="N72" s="46"/>
      <c r="O72" s="87"/>
      <c r="P72" s="8"/>
      <c r="Q72" s="33"/>
      <c r="R72" s="33" t="s">
        <v>19</v>
      </c>
      <c r="S72" s="33"/>
      <c r="T72" s="33"/>
      <c r="U72" s="33" t="s">
        <v>26</v>
      </c>
      <c r="V72" s="33" t="s">
        <v>26</v>
      </c>
      <c r="W72" s="33" t="s">
        <v>26</v>
      </c>
      <c r="X72" s="10"/>
      <c r="Y72" s="13"/>
      <c r="Z72" s="34"/>
      <c r="AA72" s="33"/>
      <c r="AB72" s="33"/>
      <c r="AC72" s="33"/>
      <c r="AD72" s="33"/>
      <c r="AE72" s="33"/>
      <c r="AF72" s="33"/>
      <c r="AG72" s="33"/>
      <c r="AH72" s="33"/>
      <c r="AI72" s="33" t="s">
        <v>26</v>
      </c>
      <c r="AJ72" s="33" t="s">
        <v>26</v>
      </c>
      <c r="AK72" s="10"/>
    </row>
    <row r="73" spans="1:37" s="91" customFormat="1" hidden="1" outlineLevel="1" x14ac:dyDescent="0.25">
      <c r="B73" s="92">
        <v>1</v>
      </c>
      <c r="C73" s="93" t="str">
        <f t="shared" ref="C73:C81" si="9">CONCATENATE($C$72," ",B73)</f>
        <v>GRH 1</v>
      </c>
      <c r="D73" s="82"/>
      <c r="E73" s="74"/>
      <c r="F73" s="35"/>
      <c r="G73" s="35"/>
      <c r="H73" s="35"/>
      <c r="I73" s="46"/>
      <c r="J73" s="97"/>
      <c r="K73" s="46"/>
      <c r="L73" s="36"/>
      <c r="M73" s="37"/>
      <c r="N73" s="46"/>
      <c r="O73" s="88"/>
      <c r="P73" s="94"/>
      <c r="Q73" s="39"/>
      <c r="R73" s="40"/>
      <c r="S73" s="40"/>
      <c r="T73" s="40"/>
      <c r="U73" s="40"/>
      <c r="V73" s="40"/>
      <c r="W73" s="40"/>
      <c r="X73" s="95"/>
      <c r="Y73" s="13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95"/>
    </row>
    <row r="74" spans="1:37" s="91" customFormat="1" hidden="1" outlineLevel="1" x14ac:dyDescent="0.25">
      <c r="B74" s="92">
        <v>2</v>
      </c>
      <c r="C74" s="93" t="str">
        <f t="shared" si="9"/>
        <v>GRH 2</v>
      </c>
      <c r="D74" s="82"/>
      <c r="E74" s="74"/>
      <c r="F74" s="35"/>
      <c r="G74" s="35"/>
      <c r="H74" s="35"/>
      <c r="I74" s="46"/>
      <c r="J74" s="97"/>
      <c r="K74" s="46"/>
      <c r="L74" s="36"/>
      <c r="M74" s="37"/>
      <c r="N74" s="46"/>
      <c r="O74" s="88"/>
      <c r="P74" s="94"/>
      <c r="Q74" s="39"/>
      <c r="R74" s="40"/>
      <c r="S74" s="40"/>
      <c r="T74" s="40"/>
      <c r="U74" s="40"/>
      <c r="V74" s="40"/>
      <c r="W74" s="40"/>
      <c r="X74" s="95"/>
      <c r="Y74" s="13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95"/>
    </row>
    <row r="75" spans="1:37" s="91" customFormat="1" hidden="1" outlineLevel="1" x14ac:dyDescent="0.25">
      <c r="B75" s="92">
        <v>3</v>
      </c>
      <c r="C75" s="93" t="str">
        <f t="shared" si="9"/>
        <v>GRH 3</v>
      </c>
      <c r="D75" s="82"/>
      <c r="E75" s="74"/>
      <c r="F75" s="35"/>
      <c r="G75" s="35"/>
      <c r="H75" s="35"/>
      <c r="I75" s="46"/>
      <c r="J75" s="97"/>
      <c r="K75" s="46"/>
      <c r="L75" s="36"/>
      <c r="M75" s="37"/>
      <c r="N75" s="46"/>
      <c r="O75" s="88"/>
      <c r="P75" s="94"/>
      <c r="Q75" s="39"/>
      <c r="R75" s="40"/>
      <c r="S75" s="40"/>
      <c r="T75" s="40"/>
      <c r="U75" s="40"/>
      <c r="V75" s="40"/>
      <c r="W75" s="40"/>
      <c r="X75" s="95"/>
      <c r="Y75" s="13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95"/>
    </row>
    <row r="76" spans="1:37" s="91" customFormat="1" hidden="1" outlineLevel="1" x14ac:dyDescent="0.25">
      <c r="B76" s="92">
        <v>4</v>
      </c>
      <c r="C76" s="93" t="str">
        <f t="shared" si="9"/>
        <v>GRH 4</v>
      </c>
      <c r="D76" s="82"/>
      <c r="E76" s="74"/>
      <c r="F76" s="35"/>
      <c r="G76" s="35"/>
      <c r="H76" s="35"/>
      <c r="I76" s="46"/>
      <c r="J76" s="97"/>
      <c r="K76" s="46"/>
      <c r="L76" s="36"/>
      <c r="M76" s="37"/>
      <c r="N76" s="46"/>
      <c r="O76" s="88"/>
      <c r="P76" s="94"/>
      <c r="Q76" s="39"/>
      <c r="R76" s="40"/>
      <c r="S76" s="40"/>
      <c r="T76" s="40"/>
      <c r="U76" s="40"/>
      <c r="V76" s="40"/>
      <c r="W76" s="40"/>
      <c r="X76" s="95"/>
      <c r="Y76" s="1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95"/>
    </row>
    <row r="77" spans="1:37" s="91" customFormat="1" hidden="1" outlineLevel="1" x14ac:dyDescent="0.25">
      <c r="B77" s="92">
        <v>5</v>
      </c>
      <c r="C77" s="93" t="str">
        <f t="shared" si="9"/>
        <v>GRH 5</v>
      </c>
      <c r="D77" s="82"/>
      <c r="E77" s="74"/>
      <c r="F77" s="35"/>
      <c r="G77" s="35"/>
      <c r="H77" s="35"/>
      <c r="I77" s="46"/>
      <c r="J77" s="97"/>
      <c r="K77" s="46"/>
      <c r="L77" s="36"/>
      <c r="M77" s="37"/>
      <c r="N77" s="46"/>
      <c r="O77" s="88"/>
      <c r="P77" s="94"/>
      <c r="Q77" s="39"/>
      <c r="R77" s="40"/>
      <c r="S77" s="40"/>
      <c r="T77" s="40"/>
      <c r="U77" s="40"/>
      <c r="V77" s="40"/>
      <c r="W77" s="40"/>
      <c r="X77" s="95"/>
      <c r="Y77" s="1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95"/>
    </row>
    <row r="78" spans="1:37" s="91" customFormat="1" hidden="1" outlineLevel="1" x14ac:dyDescent="0.25">
      <c r="B78" s="92">
        <v>6</v>
      </c>
      <c r="C78" s="93" t="str">
        <f t="shared" si="9"/>
        <v>GRH 6</v>
      </c>
      <c r="D78" s="82"/>
      <c r="E78" s="74"/>
      <c r="F78" s="35"/>
      <c r="G78" s="35"/>
      <c r="H78" s="35"/>
      <c r="I78" s="46"/>
      <c r="J78" s="97"/>
      <c r="K78" s="46"/>
      <c r="L78" s="36"/>
      <c r="M78" s="37"/>
      <c r="N78" s="46"/>
      <c r="O78" s="88"/>
      <c r="P78" s="94"/>
      <c r="Q78" s="39"/>
      <c r="R78" s="40"/>
      <c r="S78" s="40"/>
      <c r="T78" s="40"/>
      <c r="U78" s="40"/>
      <c r="V78" s="40"/>
      <c r="W78" s="40"/>
      <c r="X78" s="95"/>
      <c r="Y78" s="13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95"/>
    </row>
    <row r="79" spans="1:37" s="91" customFormat="1" hidden="1" outlineLevel="1" x14ac:dyDescent="0.25">
      <c r="B79" s="92">
        <v>7</v>
      </c>
      <c r="C79" s="93" t="str">
        <f t="shared" si="9"/>
        <v>GRH 7</v>
      </c>
      <c r="D79" s="82"/>
      <c r="E79" s="74"/>
      <c r="F79" s="35"/>
      <c r="G79" s="35"/>
      <c r="H79" s="35"/>
      <c r="I79" s="46"/>
      <c r="J79" s="97"/>
      <c r="K79" s="46"/>
      <c r="L79" s="36"/>
      <c r="M79" s="37"/>
      <c r="N79" s="46"/>
      <c r="O79" s="88"/>
      <c r="P79" s="94"/>
      <c r="Q79" s="39"/>
      <c r="R79" s="40"/>
      <c r="S79" s="40"/>
      <c r="T79" s="40"/>
      <c r="U79" s="40"/>
      <c r="V79" s="40"/>
      <c r="W79" s="40"/>
      <c r="X79" s="95"/>
      <c r="Y79" s="13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95"/>
    </row>
    <row r="80" spans="1:37" s="91" customFormat="1" hidden="1" outlineLevel="1" x14ac:dyDescent="0.25">
      <c r="B80" s="92">
        <v>8</v>
      </c>
      <c r="C80" s="93" t="str">
        <f t="shared" si="9"/>
        <v>GRH 8</v>
      </c>
      <c r="D80" s="82"/>
      <c r="E80" s="74"/>
      <c r="F80" s="35"/>
      <c r="G80" s="35"/>
      <c r="H80" s="35"/>
      <c r="I80" s="46"/>
      <c r="J80" s="97"/>
      <c r="K80" s="46"/>
      <c r="L80" s="36"/>
      <c r="M80" s="37"/>
      <c r="N80" s="46"/>
      <c r="O80" s="88"/>
      <c r="P80" s="94"/>
      <c r="Q80" s="39"/>
      <c r="R80" s="40"/>
      <c r="S80" s="40"/>
      <c r="T80" s="40"/>
      <c r="U80" s="40"/>
      <c r="V80" s="40"/>
      <c r="W80" s="40"/>
      <c r="X80" s="95"/>
      <c r="Y80" s="13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95"/>
    </row>
    <row r="81" spans="1:37" s="91" customFormat="1" hidden="1" outlineLevel="1" x14ac:dyDescent="0.25">
      <c r="B81" s="92">
        <v>9</v>
      </c>
      <c r="C81" s="93" t="str">
        <f t="shared" si="9"/>
        <v>GRH 9</v>
      </c>
      <c r="D81" s="82"/>
      <c r="E81" s="74"/>
      <c r="F81" s="35"/>
      <c r="G81" s="35"/>
      <c r="H81" s="35"/>
      <c r="I81" s="46"/>
      <c r="J81" s="97"/>
      <c r="K81" s="46"/>
      <c r="L81" s="36"/>
      <c r="M81" s="37"/>
      <c r="N81" s="46"/>
      <c r="O81" s="88"/>
      <c r="P81" s="94"/>
      <c r="Q81" s="39"/>
      <c r="R81" s="40"/>
      <c r="S81" s="40"/>
      <c r="T81" s="40"/>
      <c r="U81" s="40"/>
      <c r="V81" s="40"/>
      <c r="W81" s="40"/>
      <c r="X81" s="95"/>
      <c r="Y81" s="13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95"/>
    </row>
    <row r="82" spans="1:37" collapsed="1" x14ac:dyDescent="0.25">
      <c r="A82" s="1" t="s">
        <v>23</v>
      </c>
      <c r="B82" s="30" t="s">
        <v>30</v>
      </c>
      <c r="C82" s="75" t="s">
        <v>40</v>
      </c>
      <c r="D82" s="76" t="s">
        <v>37</v>
      </c>
      <c r="E82" s="73"/>
      <c r="F82" s="31"/>
      <c r="G82" s="31"/>
      <c r="H82" s="31"/>
      <c r="I82" s="46"/>
      <c r="J82" s="96"/>
      <c r="K82" s="46"/>
      <c r="L82" s="32"/>
      <c r="M82" s="32"/>
      <c r="N82" s="46"/>
      <c r="O82" s="87"/>
      <c r="P82" s="8"/>
      <c r="Q82" s="33"/>
      <c r="R82" s="33"/>
      <c r="S82" s="33"/>
      <c r="T82" s="102" t="s">
        <v>30</v>
      </c>
      <c r="U82" s="33" t="s">
        <v>19</v>
      </c>
      <c r="V82" s="33" t="s">
        <v>26</v>
      </c>
      <c r="W82" s="33" t="s">
        <v>26</v>
      </c>
      <c r="X82" s="10"/>
      <c r="Y82" s="13"/>
      <c r="Z82" s="34"/>
      <c r="AA82" s="33"/>
      <c r="AB82" s="33"/>
      <c r="AC82" s="33"/>
      <c r="AD82" s="33"/>
      <c r="AE82" s="33"/>
      <c r="AF82" s="33"/>
      <c r="AG82" s="33"/>
      <c r="AH82" s="33"/>
      <c r="AI82" s="33" t="s">
        <v>26</v>
      </c>
      <c r="AJ82" s="33" t="s">
        <v>26</v>
      </c>
      <c r="AK82" s="10"/>
    </row>
    <row r="83" spans="1:37" hidden="1" outlineLevel="1" x14ac:dyDescent="0.25">
      <c r="B83" s="2">
        <v>1</v>
      </c>
      <c r="C83" s="77" t="str">
        <f t="shared" ref="C83:C91" si="10">CONCATENATE($C$82," ",B83)</f>
        <v>TEC 1</v>
      </c>
      <c r="D83" s="82"/>
      <c r="E83" s="74"/>
      <c r="F83" s="35"/>
      <c r="G83" s="35"/>
      <c r="H83" s="35"/>
      <c r="I83" s="46"/>
      <c r="J83" s="97"/>
      <c r="K83" s="46"/>
      <c r="L83" s="36"/>
      <c r="M83" s="37"/>
      <c r="N83" s="46"/>
      <c r="O83" s="88"/>
      <c r="P83" s="38"/>
      <c r="Q83" s="39"/>
      <c r="R83" s="40"/>
      <c r="S83" s="40"/>
      <c r="T83" s="40"/>
      <c r="U83" s="40"/>
      <c r="V83" s="40"/>
      <c r="W83" s="40"/>
      <c r="X83" s="10"/>
      <c r="Y83" s="13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10"/>
    </row>
    <row r="84" spans="1:37" hidden="1" outlineLevel="1" x14ac:dyDescent="0.25">
      <c r="B84" s="2">
        <v>2</v>
      </c>
      <c r="C84" s="77" t="str">
        <f t="shared" si="10"/>
        <v>TEC 2</v>
      </c>
      <c r="D84" s="82"/>
      <c r="E84" s="74"/>
      <c r="F84" s="35"/>
      <c r="G84" s="35"/>
      <c r="H84" s="35"/>
      <c r="I84" s="46"/>
      <c r="J84" s="97"/>
      <c r="K84" s="46"/>
      <c r="L84" s="36"/>
      <c r="M84" s="37"/>
      <c r="N84" s="46"/>
      <c r="O84" s="88"/>
      <c r="P84" s="38"/>
      <c r="Q84" s="39"/>
      <c r="R84" s="40"/>
      <c r="S84" s="40"/>
      <c r="T84" s="40"/>
      <c r="U84" s="40"/>
      <c r="V84" s="40"/>
      <c r="W84" s="40"/>
      <c r="X84" s="10"/>
      <c r="Y84" s="13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0"/>
    </row>
    <row r="85" spans="1:37" hidden="1" outlineLevel="1" x14ac:dyDescent="0.25">
      <c r="B85" s="2">
        <v>3</v>
      </c>
      <c r="C85" s="77" t="str">
        <f t="shared" si="10"/>
        <v>TEC 3</v>
      </c>
      <c r="D85" s="82"/>
      <c r="E85" s="74"/>
      <c r="F85" s="35"/>
      <c r="G85" s="35"/>
      <c r="H85" s="35"/>
      <c r="I85" s="46"/>
      <c r="J85" s="97"/>
      <c r="K85" s="46"/>
      <c r="L85" s="36"/>
      <c r="M85" s="37"/>
      <c r="N85" s="46"/>
      <c r="O85" s="88"/>
      <c r="P85" s="38"/>
      <c r="Q85" s="39"/>
      <c r="R85" s="40"/>
      <c r="S85" s="40"/>
      <c r="T85" s="40"/>
      <c r="U85" s="40"/>
      <c r="V85" s="40"/>
      <c r="W85" s="40"/>
      <c r="X85" s="10"/>
      <c r="Y85" s="13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10"/>
    </row>
    <row r="86" spans="1:37" hidden="1" outlineLevel="1" x14ac:dyDescent="0.25">
      <c r="B86" s="2">
        <v>4</v>
      </c>
      <c r="C86" s="77" t="str">
        <f t="shared" si="10"/>
        <v>TEC 4</v>
      </c>
      <c r="D86" s="82"/>
      <c r="E86" s="74"/>
      <c r="F86" s="35"/>
      <c r="G86" s="35"/>
      <c r="H86" s="35"/>
      <c r="I86" s="46"/>
      <c r="J86" s="97"/>
      <c r="K86" s="46"/>
      <c r="L86" s="36"/>
      <c r="M86" s="37"/>
      <c r="N86" s="46"/>
      <c r="O86" s="88"/>
      <c r="P86" s="38"/>
      <c r="Q86" s="39"/>
      <c r="R86" s="40"/>
      <c r="S86" s="40"/>
      <c r="T86" s="40"/>
      <c r="U86" s="40"/>
      <c r="V86" s="40"/>
      <c r="W86" s="40"/>
      <c r="X86" s="10"/>
      <c r="Y86" s="13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10"/>
    </row>
    <row r="87" spans="1:37" hidden="1" outlineLevel="1" x14ac:dyDescent="0.25">
      <c r="B87" s="2">
        <v>5</v>
      </c>
      <c r="C87" s="77" t="str">
        <f t="shared" si="10"/>
        <v>TEC 5</v>
      </c>
      <c r="D87" s="82"/>
      <c r="E87" s="74"/>
      <c r="F87" s="35"/>
      <c r="G87" s="35"/>
      <c r="H87" s="35"/>
      <c r="I87" s="46"/>
      <c r="J87" s="97"/>
      <c r="K87" s="46"/>
      <c r="L87" s="36"/>
      <c r="M87" s="37"/>
      <c r="N87" s="46"/>
      <c r="O87" s="88"/>
      <c r="P87" s="38"/>
      <c r="Q87" s="39"/>
      <c r="R87" s="40"/>
      <c r="S87" s="40"/>
      <c r="T87" s="40"/>
      <c r="U87" s="40"/>
      <c r="V87" s="40"/>
      <c r="W87" s="40"/>
      <c r="X87" s="10"/>
      <c r="Y87" s="13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10"/>
    </row>
    <row r="88" spans="1:37" hidden="1" outlineLevel="1" x14ac:dyDescent="0.25">
      <c r="B88" s="2">
        <v>6</v>
      </c>
      <c r="C88" s="77" t="str">
        <f t="shared" si="10"/>
        <v>TEC 6</v>
      </c>
      <c r="D88" s="78"/>
      <c r="E88" s="74"/>
      <c r="F88" s="35"/>
      <c r="G88" s="35"/>
      <c r="H88" s="35"/>
      <c r="I88" s="46"/>
      <c r="J88" s="97"/>
      <c r="K88" s="46"/>
      <c r="L88" s="36"/>
      <c r="M88" s="37"/>
      <c r="N88" s="46"/>
      <c r="O88" s="88"/>
      <c r="P88" s="38"/>
      <c r="Q88" s="39"/>
      <c r="R88" s="40"/>
      <c r="S88" s="40"/>
      <c r="T88" s="40"/>
      <c r="U88" s="40"/>
      <c r="V88" s="40"/>
      <c r="W88" s="40"/>
      <c r="X88" s="10"/>
      <c r="Y88" s="1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10"/>
    </row>
    <row r="89" spans="1:37" hidden="1" outlineLevel="1" x14ac:dyDescent="0.25">
      <c r="B89" s="2">
        <v>7</v>
      </c>
      <c r="C89" s="77" t="str">
        <f t="shared" si="10"/>
        <v>TEC 7</v>
      </c>
      <c r="D89" s="78"/>
      <c r="E89" s="74"/>
      <c r="F89" s="35"/>
      <c r="G89" s="35"/>
      <c r="H89" s="35"/>
      <c r="I89" s="46"/>
      <c r="J89" s="97"/>
      <c r="K89" s="46"/>
      <c r="L89" s="36"/>
      <c r="M89" s="37"/>
      <c r="N89" s="46"/>
      <c r="O89" s="88"/>
      <c r="P89" s="38"/>
      <c r="Q89" s="39"/>
      <c r="R89" s="40"/>
      <c r="S89" s="40"/>
      <c r="T89" s="40"/>
      <c r="U89" s="40"/>
      <c r="V89" s="40"/>
      <c r="W89" s="40"/>
      <c r="X89" s="10"/>
      <c r="Y89" s="1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10"/>
    </row>
    <row r="90" spans="1:37" hidden="1" outlineLevel="1" x14ac:dyDescent="0.25">
      <c r="B90" s="2">
        <v>8</v>
      </c>
      <c r="C90" s="77" t="str">
        <f t="shared" si="10"/>
        <v>TEC 8</v>
      </c>
      <c r="D90" s="78"/>
      <c r="E90" s="74"/>
      <c r="F90" s="35"/>
      <c r="G90" s="35"/>
      <c r="H90" s="35"/>
      <c r="I90" s="46"/>
      <c r="J90" s="97"/>
      <c r="K90" s="46"/>
      <c r="L90" s="36"/>
      <c r="M90" s="37"/>
      <c r="N90" s="46"/>
      <c r="O90" s="88"/>
      <c r="P90" s="38"/>
      <c r="Q90" s="39"/>
      <c r="R90" s="40"/>
      <c r="S90" s="40"/>
      <c r="T90" s="40"/>
      <c r="U90" s="40"/>
      <c r="V90" s="40"/>
      <c r="W90" s="40"/>
      <c r="X90" s="10"/>
      <c r="Y90" s="13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10"/>
    </row>
    <row r="91" spans="1:37" hidden="1" outlineLevel="1" x14ac:dyDescent="0.25">
      <c r="B91" s="2">
        <v>9</v>
      </c>
      <c r="C91" s="77" t="str">
        <f t="shared" si="10"/>
        <v>TEC 9</v>
      </c>
      <c r="D91" s="78"/>
      <c r="E91" s="74"/>
      <c r="F91" s="35"/>
      <c r="G91" s="35"/>
      <c r="H91" s="35"/>
      <c r="I91" s="46"/>
      <c r="J91" s="97"/>
      <c r="K91" s="46"/>
      <c r="L91" s="36"/>
      <c r="M91" s="37"/>
      <c r="N91" s="46"/>
      <c r="O91" s="88"/>
      <c r="P91" s="38"/>
      <c r="Q91" s="39"/>
      <c r="R91" s="40"/>
      <c r="S91" s="40"/>
      <c r="T91" s="40"/>
      <c r="U91" s="40"/>
      <c r="V91" s="40"/>
      <c r="W91" s="40"/>
      <c r="X91" s="10"/>
      <c r="Y91" s="13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10"/>
    </row>
    <row r="92" spans="1:37" collapsed="1" x14ac:dyDescent="0.25">
      <c r="A92" s="42"/>
      <c r="B92" s="42"/>
      <c r="C92" s="42"/>
      <c r="D92" s="43"/>
      <c r="E92" s="44"/>
      <c r="F92" s="44"/>
      <c r="G92" s="44"/>
      <c r="H92" s="44"/>
      <c r="I92" s="46"/>
      <c r="J92" s="46"/>
      <c r="K92" s="46"/>
      <c r="L92" s="45"/>
      <c r="M92" s="46"/>
      <c r="N92" s="46"/>
      <c r="O92" s="89"/>
      <c r="P92" s="8"/>
      <c r="Q92" s="10"/>
      <c r="R92" s="10"/>
      <c r="S92" s="10"/>
      <c r="T92" s="10"/>
      <c r="U92" s="10"/>
      <c r="V92" s="10"/>
      <c r="W92" s="10"/>
      <c r="X92" s="10"/>
      <c r="Y92" s="10"/>
      <c r="Z92" s="47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10"/>
    </row>
    <row r="93" spans="1:37" x14ac:dyDescent="0.25">
      <c r="A93" s="42"/>
      <c r="B93" s="42"/>
      <c r="C93" s="42"/>
      <c r="D93" s="42"/>
      <c r="E93" s="44"/>
      <c r="F93" s="44"/>
      <c r="G93" s="44"/>
      <c r="H93" s="44"/>
      <c r="I93" s="46"/>
      <c r="J93" s="46"/>
      <c r="K93" s="46"/>
      <c r="L93" s="45"/>
      <c r="M93" s="46"/>
      <c r="N93" s="46"/>
      <c r="O93" s="89"/>
      <c r="P93" s="8"/>
      <c r="Q93" s="10"/>
      <c r="R93" s="10"/>
      <c r="S93" s="10"/>
      <c r="T93" s="10"/>
      <c r="U93" s="10"/>
      <c r="V93" s="10"/>
      <c r="W93" s="10"/>
      <c r="X93" s="10"/>
      <c r="Y93" s="10"/>
      <c r="Z93" s="48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10"/>
    </row>
    <row r="95" spans="1:37" x14ac:dyDescent="0.25">
      <c r="C95" s="50" t="s">
        <v>19</v>
      </c>
      <c r="D95" s="53" t="s">
        <v>43</v>
      </c>
    </row>
    <row r="96" spans="1:37" x14ac:dyDescent="0.25">
      <c r="C96" s="50" t="s">
        <v>20</v>
      </c>
      <c r="D96" s="53" t="s">
        <v>46</v>
      </c>
    </row>
    <row r="97" spans="3:4" x14ac:dyDescent="0.25">
      <c r="C97" s="50" t="s">
        <v>21</v>
      </c>
      <c r="D97" s="53" t="s">
        <v>44</v>
      </c>
    </row>
    <row r="98" spans="3:4" x14ac:dyDescent="0.25">
      <c r="C98" s="50" t="s">
        <v>22</v>
      </c>
      <c r="D98" s="53" t="s">
        <v>45</v>
      </c>
    </row>
    <row r="99" spans="3:4" x14ac:dyDescent="0.25">
      <c r="C99" s="100" t="s">
        <v>30</v>
      </c>
      <c r="D99" s="101" t="s">
        <v>42</v>
      </c>
    </row>
  </sheetData>
  <autoFilter ref="A8:AJ93" xr:uid="{00000000-0009-0000-0000-000000000000}"/>
  <conditionalFormatting sqref="B9 B82">
    <cfRule type="cellIs" dxfId="158" priority="4310" operator="notEqual">
      <formula>0</formula>
    </cfRule>
  </conditionalFormatting>
  <conditionalFormatting sqref="B19">
    <cfRule type="cellIs" dxfId="157" priority="1192" operator="notEqual">
      <formula>0</formula>
    </cfRule>
  </conditionalFormatting>
  <conditionalFormatting sqref="B29">
    <cfRule type="cellIs" dxfId="156" priority="41" operator="notEqual">
      <formula>0</formula>
    </cfRule>
  </conditionalFormatting>
  <conditionalFormatting sqref="B39">
    <cfRule type="cellIs" dxfId="155" priority="1797" operator="notEqual">
      <formula>0</formula>
    </cfRule>
  </conditionalFormatting>
  <conditionalFormatting sqref="B49">
    <cfRule type="cellIs" dxfId="154" priority="34" operator="notEqual">
      <formula>0</formula>
    </cfRule>
  </conditionalFormatting>
  <conditionalFormatting sqref="B59">
    <cfRule type="cellIs" dxfId="153" priority="150" operator="notEqual">
      <formula>0</formula>
    </cfRule>
  </conditionalFormatting>
  <conditionalFormatting sqref="B72">
    <cfRule type="cellIs" dxfId="152" priority="456" operator="notEqual">
      <formula>0</formula>
    </cfRule>
  </conditionalFormatting>
  <conditionalFormatting sqref="C11">
    <cfRule type="expression" dxfId="151" priority="1473">
      <formula>#REF!="R"</formula>
    </cfRule>
  </conditionalFormatting>
  <conditionalFormatting sqref="C11:C18">
    <cfRule type="expression" dxfId="150" priority="1460">
      <formula>#REF!="S"</formula>
    </cfRule>
    <cfRule type="expression" dxfId="149" priority="1461">
      <formula>#REF!="P"</formula>
    </cfRule>
  </conditionalFormatting>
  <conditionalFormatting sqref="C12:C18">
    <cfRule type="expression" dxfId="148" priority="1462">
      <formula>#REF!="R"</formula>
    </cfRule>
  </conditionalFormatting>
  <conditionalFormatting sqref="C9:D9 C72:D72 C82:D82">
    <cfRule type="expression" dxfId="147" priority="4445">
      <formula>$B9="S"</formula>
    </cfRule>
    <cfRule type="expression" dxfId="146" priority="4446">
      <formula>$B9="P"</formula>
    </cfRule>
    <cfRule type="expression" dxfId="145" priority="4447">
      <formula>$B9="R"</formula>
    </cfRule>
  </conditionalFormatting>
  <conditionalFormatting sqref="C10:D10 D12:D18 D20:D28 D30:D38 D40:D48 D50:D58 C83:C91">
    <cfRule type="expression" dxfId="144" priority="4455">
      <formula>#REF!="P"</formula>
    </cfRule>
    <cfRule type="expression" dxfId="143" priority="4456">
      <formula>#REF!="R"</formula>
    </cfRule>
  </conditionalFormatting>
  <conditionalFormatting sqref="C19:D19">
    <cfRule type="expression" dxfId="142" priority="1193">
      <formula>$B19="S"</formula>
    </cfRule>
    <cfRule type="expression" dxfId="141" priority="1194">
      <formula>$B19="P"</formula>
    </cfRule>
    <cfRule type="expression" dxfId="140" priority="1195">
      <formula>$B19="R"</formula>
    </cfRule>
  </conditionalFormatting>
  <conditionalFormatting sqref="C20:D28 C30:D38">
    <cfRule type="expression" dxfId="139" priority="1196">
      <formula>#REF!="S"</formula>
    </cfRule>
    <cfRule type="expression" dxfId="138" priority="1197">
      <formula>#REF!="P"</formula>
    </cfRule>
    <cfRule type="expression" dxfId="137" priority="1198">
      <formula>#REF!="R"</formula>
    </cfRule>
  </conditionalFormatting>
  <conditionalFormatting sqref="C29:D29">
    <cfRule type="expression" dxfId="136" priority="42">
      <formula>$B29="S"</formula>
    </cfRule>
    <cfRule type="expression" dxfId="135" priority="43">
      <formula>$B29="P"</formula>
    </cfRule>
    <cfRule type="expression" dxfId="134" priority="44">
      <formula>$B29="R"</formula>
    </cfRule>
  </conditionalFormatting>
  <conditionalFormatting sqref="C39:D39">
    <cfRule type="expression" dxfId="133" priority="45">
      <formula>$B39="S"</formula>
    </cfRule>
    <cfRule type="expression" dxfId="132" priority="46">
      <formula>$B39="P"</formula>
    </cfRule>
    <cfRule type="expression" dxfId="131" priority="47">
      <formula>$B39="R"</formula>
    </cfRule>
  </conditionalFormatting>
  <conditionalFormatting sqref="C40:D48">
    <cfRule type="expression" dxfId="130" priority="233">
      <formula>#REF!="S"</formula>
    </cfRule>
    <cfRule type="expression" dxfId="129" priority="234">
      <formula>#REF!="P"</formula>
    </cfRule>
    <cfRule type="expression" dxfId="128" priority="235">
      <formula>#REF!="R"</formula>
    </cfRule>
  </conditionalFormatting>
  <conditionalFormatting sqref="C49:D49">
    <cfRule type="expression" dxfId="127" priority="21">
      <formula>$B49="S"</formula>
    </cfRule>
    <cfRule type="expression" dxfId="126" priority="22">
      <formula>$B49="P"</formula>
    </cfRule>
    <cfRule type="expression" dxfId="125" priority="23">
      <formula>$B49="R"</formula>
    </cfRule>
  </conditionalFormatting>
  <conditionalFormatting sqref="C50:D58">
    <cfRule type="expression" dxfId="124" priority="38">
      <formula>#REF!="S"</formula>
    </cfRule>
    <cfRule type="expression" dxfId="123" priority="39">
      <formula>#REF!="P"</formula>
    </cfRule>
    <cfRule type="expression" dxfId="122" priority="40">
      <formula>#REF!="R"</formula>
    </cfRule>
  </conditionalFormatting>
  <conditionalFormatting sqref="C59:D59">
    <cfRule type="expression" dxfId="121" priority="48">
      <formula>$B59="S"</formula>
    </cfRule>
    <cfRule type="expression" dxfId="120" priority="49">
      <formula>$B59="P"</formula>
    </cfRule>
    <cfRule type="expression" dxfId="119" priority="50">
      <formula>$B59="R"</formula>
    </cfRule>
  </conditionalFormatting>
  <conditionalFormatting sqref="C60:D60 C61:C71">
    <cfRule type="expression" dxfId="118" priority="154">
      <formula>#REF!="S"</formula>
    </cfRule>
    <cfRule type="expression" dxfId="117" priority="155">
      <formula>#REF!="P"</formula>
    </cfRule>
    <cfRule type="expression" dxfId="116" priority="156">
      <formula>#REF!="R"</formula>
    </cfRule>
  </conditionalFormatting>
  <conditionalFormatting sqref="C73:D81 D83:D87">
    <cfRule type="expression" dxfId="115" priority="98">
      <formula>#REF!="S"</formula>
    </cfRule>
    <cfRule type="expression" dxfId="114" priority="99">
      <formula>#REF!="P"</formula>
    </cfRule>
  </conditionalFormatting>
  <conditionalFormatting sqref="D11">
    <cfRule type="expression" dxfId="113" priority="1474">
      <formula>#REF!="S"</formula>
    </cfRule>
    <cfRule type="expression" dxfId="112" priority="1475">
      <formula>#REF!="P"</formula>
    </cfRule>
    <cfRule type="expression" dxfId="111" priority="1476">
      <formula>#REF!="R"</formula>
    </cfRule>
  </conditionalFormatting>
  <conditionalFormatting sqref="D12:D18 D20:D28 D30:D38 D40:D48 D50:D58 C10:D10 C83:C91">
    <cfRule type="expression" dxfId="110" priority="4454">
      <formula>#REF!="S"</formula>
    </cfRule>
  </conditionalFormatting>
  <conditionalFormatting sqref="D12:D18">
    <cfRule type="expression" dxfId="109" priority="1843">
      <formula>#REF!="S"</formula>
    </cfRule>
    <cfRule type="expression" dxfId="108" priority="1844">
      <formula>#REF!="P"</formula>
    </cfRule>
    <cfRule type="expression" dxfId="107" priority="1845">
      <formula>#REF!="R"</formula>
    </cfRule>
  </conditionalFormatting>
  <conditionalFormatting sqref="D61:D63">
    <cfRule type="expression" dxfId="106" priority="79">
      <formula>#REF!="S"</formula>
    </cfRule>
    <cfRule type="expression" dxfId="105" priority="80">
      <formula>#REF!="P"</formula>
    </cfRule>
  </conditionalFormatting>
  <conditionalFormatting sqref="D61:D64">
    <cfRule type="expression" dxfId="104" priority="81">
      <formula>#REF!="R"</formula>
    </cfRule>
  </conditionalFormatting>
  <conditionalFormatting sqref="D64">
    <cfRule type="expression" dxfId="103" priority="136">
      <formula>#REF!="S"</formula>
    </cfRule>
    <cfRule type="expression" dxfId="102" priority="137">
      <formula>#REF!="P"</formula>
    </cfRule>
    <cfRule type="expression" dxfId="101" priority="138">
      <formula>#REF!="R"</formula>
    </cfRule>
  </conditionalFormatting>
  <conditionalFormatting sqref="D64:D65">
    <cfRule type="expression" dxfId="100" priority="69">
      <formula>#REF!="S"</formula>
    </cfRule>
  </conditionalFormatting>
  <conditionalFormatting sqref="D64:D71">
    <cfRule type="expression" dxfId="99" priority="70">
      <formula>#REF!="P"</formula>
    </cfRule>
  </conditionalFormatting>
  <conditionalFormatting sqref="D65">
    <cfRule type="expression" dxfId="98" priority="63">
      <formula>#REF!="P"</formula>
    </cfRule>
    <cfRule type="expression" dxfId="97" priority="64">
      <formula>#REF!="R"</formula>
    </cfRule>
  </conditionalFormatting>
  <conditionalFormatting sqref="D65:D71">
    <cfRule type="expression" dxfId="96" priority="62">
      <formula>#REF!="S"</formula>
    </cfRule>
    <cfRule type="expression" dxfId="95" priority="71">
      <formula>#REF!="R"</formula>
    </cfRule>
  </conditionalFormatting>
  <conditionalFormatting sqref="C73:D81 D83:D88 D66:D71">
    <cfRule type="expression" dxfId="94" priority="106">
      <formula>#REF!="R"</formula>
    </cfRule>
  </conditionalFormatting>
  <conditionalFormatting sqref="D73:D81 D83:D88 D66:D71">
    <cfRule type="expression" dxfId="93" priority="105">
      <formula>#REF!="P"</formula>
    </cfRule>
  </conditionalFormatting>
  <conditionalFormatting sqref="D73:D81 D83:D87">
    <cfRule type="expression" dxfId="92" priority="100">
      <formula>#REF!="R"</formula>
    </cfRule>
  </conditionalFormatting>
  <conditionalFormatting sqref="D73:D81 D83:D91 D66:D71">
    <cfRule type="expression" dxfId="91" priority="104">
      <formula>#REF!="S"</formula>
    </cfRule>
  </conditionalFormatting>
  <conditionalFormatting sqref="D88">
    <cfRule type="expression" dxfId="90" priority="1501">
      <formula>#REF!="S"</formula>
    </cfRule>
    <cfRule type="expression" dxfId="89" priority="1503">
      <formula>#REF!="R"</formula>
    </cfRule>
    <cfRule type="expression" dxfId="88" priority="1504">
      <formula>#REF!="S"</formula>
    </cfRule>
    <cfRule type="expression" dxfId="87" priority="1505">
      <formula>#REF!="P"</formula>
    </cfRule>
  </conditionalFormatting>
  <conditionalFormatting sqref="D88:D91">
    <cfRule type="expression" dxfId="86" priority="1502">
      <formula>#REF!="P"</formula>
    </cfRule>
    <cfRule type="expression" dxfId="85" priority="1506">
      <formula>#REF!="R"</formula>
    </cfRule>
  </conditionalFormatting>
  <conditionalFormatting sqref="Q4:Q7">
    <cfRule type="expression" dxfId="84" priority="1327">
      <formula>#REF!="S"</formula>
    </cfRule>
    <cfRule type="expression" dxfId="83" priority="1328">
      <formula>#REF!="P"</formula>
    </cfRule>
    <cfRule type="expression" dxfId="82" priority="1329">
      <formula>#REF!="R"</formula>
    </cfRule>
  </conditionalFormatting>
  <conditionalFormatting sqref="Q9:R19 V9:W19 S9:S28 T72:W72 S73:W73 U73:W77 S76:W77 T78:W81 V82:W91 Q83:U92 U84:W84 V92:AJ92 T20:W28 Q72:S82 U82 Q29:R29 V29:W29 T9 T19 Q63:W71">
    <cfRule type="cellIs" dxfId="81" priority="4554" operator="equal">
      <formula>$C$95</formula>
    </cfRule>
  </conditionalFormatting>
  <conditionalFormatting sqref="Q20:R28">
    <cfRule type="cellIs" dxfId="80" priority="1211" operator="equal">
      <formula>$C$95</formula>
    </cfRule>
  </conditionalFormatting>
  <conditionalFormatting sqref="Q74:R75 Q19:T19 V19:W19 Q30:W62 Q29:R29 V29:W29 T9">
    <cfRule type="cellIs" dxfId="79" priority="190" operator="equal">
      <formula>$C$96</formula>
    </cfRule>
    <cfRule type="cellIs" dxfId="78" priority="191" operator="equal">
      <formula>$C$97</formula>
    </cfRule>
    <cfRule type="cellIs" dxfId="77" priority="192" operator="equal">
      <formula>$C$96</formula>
    </cfRule>
  </conditionalFormatting>
  <conditionalFormatting sqref="Q4:S7">
    <cfRule type="colorScale" priority="4979">
      <colorScale>
        <cfvo type="min"/>
        <cfvo type="max"/>
        <color rgb="FFFCFCFF"/>
        <color rgb="FFF8696B"/>
      </colorScale>
    </cfRule>
    <cfRule type="colorScale" priority="4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S18 V9:W18 S73:W75 Q76:W81 Q83:W91 Q82:S82 U82:W82 Q63:W73">
    <cfRule type="cellIs" dxfId="76" priority="4551" operator="equal">
      <formula>$C$97</formula>
    </cfRule>
    <cfRule type="cellIs" dxfId="75" priority="4553" operator="equal">
      <formula>$C$96</formula>
    </cfRule>
  </conditionalFormatting>
  <conditionalFormatting sqref="Q3:W3">
    <cfRule type="expression" dxfId="74" priority="953">
      <formula>$B3="S"</formula>
    </cfRule>
    <cfRule type="expression" dxfId="73" priority="954">
      <formula>$B3="P"</formula>
    </cfRule>
    <cfRule type="expression" dxfId="72" priority="955">
      <formula>$B3="R"</formula>
    </cfRule>
  </conditionalFormatting>
  <conditionalFormatting sqref="Q20:W28">
    <cfRule type="cellIs" dxfId="71" priority="142" operator="equal">
      <formula>$C$96</formula>
    </cfRule>
    <cfRule type="cellIs" dxfId="70" priority="143" operator="equal">
      <formula>$C$97</formula>
    </cfRule>
    <cfRule type="cellIs" dxfId="69" priority="144" operator="equal">
      <formula>$C$96</formula>
    </cfRule>
  </conditionalFormatting>
  <conditionalFormatting sqref="Q30:W62">
    <cfRule type="cellIs" dxfId="68" priority="145" operator="equal">
      <formula>$C$95</formula>
    </cfRule>
  </conditionalFormatting>
  <conditionalFormatting sqref="Q76:W81 S73:W75 Q9:S18 V9:W18 Q92:AJ92 Q83:W91 Q82:S82 U82:W82 Q63:W73">
    <cfRule type="cellIs" dxfId="67" priority="4549" operator="equal">
      <formula>$C$96</formula>
    </cfRule>
  </conditionalFormatting>
  <conditionalFormatting sqref="R4:S7 Z7">
    <cfRule type="expression" dxfId="66" priority="4264">
      <formula>#REF!="S"</formula>
    </cfRule>
  </conditionalFormatting>
  <conditionalFormatting sqref="R4:S7 Z7:AJ7">
    <cfRule type="expression" dxfId="65" priority="4265">
      <formula>#REF!="P"</formula>
    </cfRule>
    <cfRule type="expression" dxfId="64" priority="4266">
      <formula>#REF!="R"</formula>
    </cfRule>
  </conditionalFormatting>
  <conditionalFormatting sqref="T4:T7">
    <cfRule type="colorScale" priority="499">
      <colorScale>
        <cfvo type="min"/>
        <cfvo type="max"/>
        <color rgb="FFFCFCFF"/>
        <color rgb="FFF8696B"/>
      </colorScale>
    </cfRule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5">
    <cfRule type="cellIs" dxfId="63" priority="54" operator="equal">
      <formula>$C$96</formula>
    </cfRule>
    <cfRule type="cellIs" dxfId="62" priority="55" operator="equal">
      <formula>$C$97</formula>
    </cfRule>
    <cfRule type="cellIs" dxfId="61" priority="56" operator="equal">
      <formula>$C$96</formula>
    </cfRule>
    <cfRule type="cellIs" dxfId="60" priority="57" operator="equal">
      <formula>$C$95</formula>
    </cfRule>
  </conditionalFormatting>
  <conditionalFormatting sqref="T73:T75">
    <cfRule type="cellIs" dxfId="59" priority="168" operator="equal">
      <formula>$C$95</formula>
    </cfRule>
  </conditionalFormatting>
  <conditionalFormatting sqref="T84">
    <cfRule type="cellIs" dxfId="58" priority="470" operator="equal">
      <formula>$C$96</formula>
    </cfRule>
    <cfRule type="cellIs" dxfId="57" priority="471" operator="equal">
      <formula>$C$97</formula>
    </cfRule>
    <cfRule type="cellIs" dxfId="56" priority="472" operator="equal">
      <formula>$C$96</formula>
    </cfRule>
    <cfRule type="cellIs" dxfId="55" priority="473" operator="equal">
      <formula>$C$95</formula>
    </cfRule>
  </conditionalFormatting>
  <conditionalFormatting sqref="T10:U10">
    <cfRule type="cellIs" dxfId="54" priority="501" operator="equal">
      <formula>$C$96</formula>
    </cfRule>
    <cfRule type="cellIs" dxfId="53" priority="502" operator="equal">
      <formula>$C$97</formula>
    </cfRule>
    <cfRule type="cellIs" dxfId="52" priority="503" operator="equal">
      <formula>$C$96</formula>
    </cfRule>
  </conditionalFormatting>
  <conditionalFormatting sqref="T10:U18">
    <cfRule type="cellIs" dxfId="51" priority="488" operator="equal">
      <formula>$C$95</formula>
    </cfRule>
  </conditionalFormatting>
  <conditionalFormatting sqref="T11:U18">
    <cfRule type="cellIs" dxfId="50" priority="485" operator="equal">
      <formula>$C$96</formula>
    </cfRule>
    <cfRule type="cellIs" dxfId="49" priority="486" operator="equal">
      <formula>$C$97</formula>
    </cfRule>
    <cfRule type="cellIs" dxfId="48" priority="487" operator="equal">
      <formula>$C$96</formula>
    </cfRule>
  </conditionalFormatting>
  <conditionalFormatting sqref="T4:W7">
    <cfRule type="expression" dxfId="47" priority="489">
      <formula>#REF!="S"</formula>
    </cfRule>
    <cfRule type="expression" dxfId="46" priority="490">
      <formula>#REF!="P"</formula>
    </cfRule>
    <cfRule type="expression" dxfId="45" priority="491">
      <formula>#REF!="R"</formula>
    </cfRule>
  </conditionalFormatting>
  <conditionalFormatting sqref="U4:W7">
    <cfRule type="colorScale" priority="1229">
      <colorScale>
        <cfvo type="min"/>
        <cfvo type="max"/>
        <color rgb="FFFCFCFF"/>
        <color rgb="FFF8696B"/>
      </colorScale>
    </cfRule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">
    <cfRule type="cellIs" dxfId="44" priority="949" operator="equal">
      <formula>"I"</formula>
    </cfRule>
    <cfRule type="cellIs" dxfId="43" priority="950" operator="equal">
      <formula>"C"</formula>
    </cfRule>
    <cfRule type="cellIs" dxfId="42" priority="951" operator="equal">
      <formula>"R"</formula>
    </cfRule>
    <cfRule type="cellIs" dxfId="41" priority="952" operator="equal">
      <formula>"A"</formula>
    </cfRule>
  </conditionalFormatting>
  <conditionalFormatting sqref="Z4">
    <cfRule type="expression" dxfId="40" priority="1320">
      <formula>#REF!="R"</formula>
    </cfRule>
  </conditionalFormatting>
  <conditionalFormatting sqref="Z4:Z5">
    <cfRule type="expression" dxfId="39" priority="1318">
      <formula>#REF!="S"</formula>
    </cfRule>
    <cfRule type="expression" dxfId="38" priority="1319">
      <formula>#REF!="P"</formula>
    </cfRule>
  </conditionalFormatting>
  <conditionalFormatting sqref="Z6">
    <cfRule type="expression" dxfId="37" priority="1422">
      <formula>#REF!="S"</formula>
    </cfRule>
    <cfRule type="expression" dxfId="36" priority="1423">
      <formula>#REF!="P"</formula>
    </cfRule>
  </conditionalFormatting>
  <conditionalFormatting sqref="Z3:AJ3">
    <cfRule type="expression" dxfId="35" priority="4451">
      <formula>$B3="S"</formula>
    </cfRule>
    <cfRule type="expression" dxfId="34" priority="4452">
      <formula>$B3="P"</formula>
    </cfRule>
    <cfRule type="expression" dxfId="33" priority="4453">
      <formula>$B3="R"</formula>
    </cfRule>
  </conditionalFormatting>
  <conditionalFormatting sqref="Z5:AJ5">
    <cfRule type="expression" dxfId="32" priority="1372">
      <formula>#REF!="R"</formula>
    </cfRule>
  </conditionalFormatting>
  <conditionalFormatting sqref="Z6:AJ6">
    <cfRule type="expression" dxfId="31" priority="1424">
      <formula>#REF!="R"</formula>
    </cfRule>
  </conditionalFormatting>
  <conditionalFormatting sqref="Z9:AJ71">
    <cfRule type="cellIs" dxfId="30" priority="30" operator="equal">
      <formula>$C$96</formula>
    </cfRule>
    <cfRule type="cellIs" dxfId="29" priority="31" operator="equal">
      <formula>$C$97</formula>
    </cfRule>
    <cfRule type="cellIs" dxfId="28" priority="32" operator="equal">
      <formula>$C$96</formula>
    </cfRule>
    <cfRule type="cellIs" dxfId="27" priority="33" operator="equal">
      <formula>$C$95</formula>
    </cfRule>
  </conditionalFormatting>
  <conditionalFormatting sqref="Z71:AJ91">
    <cfRule type="cellIs" dxfId="26" priority="2148" operator="equal">
      <formula>$C$96</formula>
    </cfRule>
    <cfRule type="cellIs" dxfId="25" priority="2149" operator="equal">
      <formula>$C$97</formula>
    </cfRule>
    <cfRule type="cellIs" dxfId="24" priority="2150" operator="equal">
      <formula>$C$96</formula>
    </cfRule>
    <cfRule type="cellIs" dxfId="23" priority="2151" operator="equal">
      <formula>$C$95</formula>
    </cfRule>
  </conditionalFormatting>
  <conditionalFormatting sqref="AA4:AJ4">
    <cfRule type="expression" dxfId="22" priority="1323">
      <formula>#REF!="R"</formula>
    </cfRule>
  </conditionalFormatting>
  <conditionalFormatting sqref="AA4:AJ6">
    <cfRule type="expression" dxfId="21" priority="1322">
      <formula>#REF!="P"</formula>
    </cfRule>
  </conditionalFormatting>
  <conditionalFormatting sqref="AA4:AJ7">
    <cfRule type="expression" dxfId="20" priority="1321">
      <formula>#REF!="S"</formula>
    </cfRule>
  </conditionalFormatting>
  <conditionalFormatting sqref="U9">
    <cfRule type="cellIs" dxfId="19" priority="17" operator="equal">
      <formula>$C$96</formula>
    </cfRule>
    <cfRule type="cellIs" dxfId="18" priority="18" operator="equal">
      <formula>$C$97</formula>
    </cfRule>
    <cfRule type="cellIs" dxfId="17" priority="19" operator="equal">
      <formula>$C$96</formula>
    </cfRule>
  </conditionalFormatting>
  <conditionalFormatting sqref="U9">
    <cfRule type="cellIs" dxfId="16" priority="20" operator="equal">
      <formula>$C$95</formula>
    </cfRule>
  </conditionalFormatting>
  <conditionalFormatting sqref="T82">
    <cfRule type="cellIs" dxfId="15" priority="13" operator="equal">
      <formula>$C$96</formula>
    </cfRule>
    <cfRule type="cellIs" dxfId="14" priority="14" operator="equal">
      <formula>$C$97</formula>
    </cfRule>
    <cfRule type="cellIs" dxfId="13" priority="15" operator="equal">
      <formula>$C$96</formula>
    </cfRule>
  </conditionalFormatting>
  <conditionalFormatting sqref="T82">
    <cfRule type="cellIs" dxfId="12" priority="16" operator="equal">
      <formula>$C$95</formula>
    </cfRule>
  </conditionalFormatting>
  <conditionalFormatting sqref="U19">
    <cfRule type="cellIs" dxfId="11" priority="9" operator="equal">
      <formula>$C$96</formula>
    </cfRule>
    <cfRule type="cellIs" dxfId="10" priority="10" operator="equal">
      <formula>$C$97</formula>
    </cfRule>
    <cfRule type="cellIs" dxfId="9" priority="11" operator="equal">
      <formula>$C$96</formula>
    </cfRule>
  </conditionalFormatting>
  <conditionalFormatting sqref="U19">
    <cfRule type="cellIs" dxfId="8" priority="12" operator="equal">
      <formula>$C$95</formula>
    </cfRule>
  </conditionalFormatting>
  <conditionalFormatting sqref="S29:U29">
    <cfRule type="cellIs" dxfId="7" priority="5" operator="equal">
      <formula>$C$96</formula>
    </cfRule>
    <cfRule type="cellIs" dxfId="6" priority="6" operator="equal">
      <formula>$C$97</formula>
    </cfRule>
    <cfRule type="cellIs" dxfId="5" priority="7" operator="equal">
      <formula>$C$96</formula>
    </cfRule>
  </conditionalFormatting>
  <conditionalFormatting sqref="S29:U29">
    <cfRule type="cellIs" dxfId="4" priority="8" operator="equal">
      <formula>$C$95</formula>
    </cfRule>
  </conditionalFormatting>
  <conditionalFormatting sqref="Z68:AJ68">
    <cfRule type="cellIs" dxfId="3" priority="1" operator="equal">
      <formula>$C$96</formula>
    </cfRule>
    <cfRule type="cellIs" dxfId="2" priority="2" operator="equal">
      <formula>$C$97</formula>
    </cfRule>
    <cfRule type="cellIs" dxfId="1" priority="3" operator="equal">
      <formula>$C$96</formula>
    </cfRule>
    <cfRule type="cellIs" dxfId="0" priority="4" operator="equal">
      <formula>$C$95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&amp;L&amp;"Century Gothic,Normal"&amp;8Exaris©&amp;C&amp;8&amp;U&amp;K002060www.exaris.fr&amp;R&amp;"Century Gothic,Normal"&amp;8&amp;F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b879b-bf2f-410f-8403-a4211cdd7777">
      <Terms xmlns="http://schemas.microsoft.com/office/infopath/2007/PartnerControls"/>
    </lcf76f155ced4ddcb4097134ff3c332f>
    <TaxCatchAll xmlns="f9983dbf-f04d-4308-903b-a96544655d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8435A4D33CD041AC7FCCBC3D063C39" ma:contentTypeVersion="17" ma:contentTypeDescription="Crée un document." ma:contentTypeScope="" ma:versionID="b92049e93e89abf006ac94eb89e80b11">
  <xsd:schema xmlns:xsd="http://www.w3.org/2001/XMLSchema" xmlns:xs="http://www.w3.org/2001/XMLSchema" xmlns:p="http://schemas.microsoft.com/office/2006/metadata/properties" xmlns:ns2="cb0b879b-bf2f-410f-8403-a4211cdd7777" xmlns:ns3="f9983dbf-f04d-4308-903b-a96544655d98" targetNamespace="http://schemas.microsoft.com/office/2006/metadata/properties" ma:root="true" ma:fieldsID="5f5709e5d245c4dcdbf11fa511d0cae3" ns2:_="" ns3:_="">
    <xsd:import namespace="cb0b879b-bf2f-410f-8403-a4211cdd7777"/>
    <xsd:import namespace="f9983dbf-f04d-4308-903b-a96544655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b879b-bf2f-410f-8403-a4211cdd7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f6b3e28-1e38-4320-abf7-4985d163a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83dbf-f04d-4308-903b-a96544655d9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a3869f-d9b1-4ca1-923b-4e8aa07c50f6}" ma:internalName="TaxCatchAll" ma:showField="CatchAllData" ma:web="f9983dbf-f04d-4308-903b-a96544655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1B3CF-50DB-48DF-A04E-0B749CF0D065}">
  <ds:schemaRefs>
    <ds:schemaRef ds:uri="http://schemas.microsoft.com/office/2006/metadata/properties"/>
    <ds:schemaRef ds:uri="http://schemas.microsoft.com/office/infopath/2007/PartnerControls"/>
    <ds:schemaRef ds:uri="cb0b879b-bf2f-410f-8403-a4211cdd7777"/>
    <ds:schemaRef ds:uri="f9983dbf-f04d-4308-903b-a96544655d98"/>
  </ds:schemaRefs>
</ds:datastoreItem>
</file>

<file path=customXml/itemProps2.xml><?xml version="1.0" encoding="utf-8"?>
<ds:datastoreItem xmlns:ds="http://schemas.openxmlformats.org/officeDocument/2006/customXml" ds:itemID="{CFE20DD5-B427-4F19-ABB3-F2E9E5E37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b879b-bf2f-410f-8403-a4211cdd7777"/>
    <ds:schemaRef ds:uri="f9983dbf-f04d-4308-903b-a96544655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51499-52E9-4B59-AD84-4E73BB25F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Processes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DAGOREAU</dc:creator>
  <cp:keywords/>
  <dc:description/>
  <cp:lastModifiedBy>Olivier Dagoreau</cp:lastModifiedBy>
  <cp:revision/>
  <cp:lastPrinted>2022-09-07T15:54:35Z</cp:lastPrinted>
  <dcterms:created xsi:type="dcterms:W3CDTF">2017-03-21T09:13:23Z</dcterms:created>
  <dcterms:modified xsi:type="dcterms:W3CDTF">2023-09-05T12:34:08Z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0x010100E58435A4D33CD041AC7FCCBC3D063C39</vt:lpwstr>
  </property>
  <property fmtid="{D5CDD505-2E9C-101B-9397-08002B2CF9AE}" pid="3" name="Order">
    <vt:r8>277000</vt:r8>
  </property>
  <property fmtid="{D5CDD505-2E9C-101B-9397-08002B2CF9AE}" pid="4" name="MediaServiceImageTags">
    <vt:lpwstr/>
  </property>
</Properties>
</file>